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mc:AlternateContent xmlns:mc="http://schemas.openxmlformats.org/markup-compatibility/2006">
    <mc:Choice Requires="x15">
      <x15ac:absPath xmlns:x15ac="http://schemas.microsoft.com/office/spreadsheetml/2010/11/ac" url="C:\Users\labarbera\Documents\Larry\My Webs\CAAO Web page current\"/>
    </mc:Choice>
  </mc:AlternateContent>
  <bookViews>
    <workbookView xWindow="0" yWindow="0" windowWidth="28800" windowHeight="12045" tabRatio="951"/>
  </bookViews>
  <sheets>
    <sheet name="Intro" sheetId="1" r:id="rId1"/>
    <sheet name="Instructions &amp; Descriptions" sheetId="2" r:id="rId2"/>
    <sheet name="Business &amp; Property Info" sheetId="3" r:id="rId3"/>
    <sheet name="Property Info Cont'd " sheetId="4" r:id="rId4"/>
    <sheet name="Asset Disposal &amp; Lessee's Rpt " sheetId="6" r:id="rId5"/>
    <sheet name=" Lessor's Report" sheetId="7" r:id="rId6"/>
    <sheet name="Affidavit" sheetId="8" r:id="rId7"/>
  </sheets>
  <definedNames>
    <definedName name="_xlnm.Print_Area" localSheetId="5">' Lessor''s Report'!$A:$H</definedName>
    <definedName name="_xlnm.Print_Area" localSheetId="6">Affidavit!$A$1:$K$63</definedName>
    <definedName name="_xlnm.Print_Area" localSheetId="4">'Asset Disposal &amp; Lessee''s Rpt '!$A:$I</definedName>
    <definedName name="_xlnm.Print_Area" localSheetId="1">'Instructions &amp; Descriptions'!$A$1:$J$200</definedName>
    <definedName name="Z_5DA29BE6_DF4D_4732_AF39_EA7CDD684284_.wvu.PrintArea" localSheetId="5" hidden="1">' Lessor''s Report'!$A:$H</definedName>
    <definedName name="Z_5DA29BE6_DF4D_4732_AF39_EA7CDD684284_.wvu.PrintArea" localSheetId="4" hidden="1">'Asset Disposal &amp; Lessee''s Rpt '!$A:$I</definedName>
    <definedName name="Z_DEA6141B_D4DC_4AB1_BC43_1340DB9D888E_.wvu.PrintArea" localSheetId="5" hidden="1">' Lessor''s Report'!$A:$H</definedName>
    <definedName name="Z_DEA6141B_D4DC_4AB1_BC43_1340DB9D888E_.wvu.PrintArea" localSheetId="6" hidden="1">Affidavit!$A$1:$K$63</definedName>
    <definedName name="Z_DEA6141B_D4DC_4AB1_BC43_1340DB9D888E_.wvu.PrintArea" localSheetId="4" hidden="1">'Asset Disposal &amp; Lessee''s Rpt '!$A:$I</definedName>
    <definedName name="Z_DEA6141B_D4DC_4AB1_BC43_1340DB9D888E_.wvu.PrintArea" localSheetId="1" hidden="1">'Instructions &amp; Descriptions'!$A$1:$J$200</definedName>
  </definedNames>
  <calcPr calcId="162913"/>
  <customWorkbookViews>
    <customWorkbookView name="Melissa Bonin - Personal View" guid="{5DA29BE6-DF4D-4732-AF39-EA7CDD684284}" mergeInterval="0" personalView="1" maximized="1" xWindow="1" yWindow="1" windowWidth="1041" windowHeight="678" tabRatio="845" activeSheetId="8"/>
    <customWorkbookView name="Murray, Ross - Personal View" guid="{DEA6141B-D4DC-4AB1-BC43-1340DB9D888E}" mergeInterval="0" personalView="1" maximized="1" xWindow="-8" yWindow="-8" windowWidth="1936" windowHeight="1096" tabRatio="845" activeSheetId="8"/>
  </customWorkbookViews>
</workbook>
</file>

<file path=xl/calcChain.xml><?xml version="1.0" encoding="utf-8"?>
<calcChain xmlns="http://schemas.openxmlformats.org/spreadsheetml/2006/main">
  <c r="H1" i="7" l="1"/>
  <c r="D58" i="4" l="1"/>
  <c r="I9" i="4"/>
  <c r="D39" i="3"/>
  <c r="J40" i="4"/>
  <c r="J39" i="4"/>
  <c r="B42" i="4"/>
  <c r="D41" i="4"/>
  <c r="D40" i="4"/>
  <c r="G39" i="4"/>
  <c r="D39" i="4"/>
  <c r="I38" i="4"/>
  <c r="D38" i="4"/>
  <c r="I37" i="4"/>
  <c r="D37" i="4"/>
  <c r="I36" i="4"/>
  <c r="D36" i="4"/>
  <c r="I35" i="4"/>
  <c r="D35" i="4"/>
  <c r="I34" i="4"/>
  <c r="D34" i="4"/>
  <c r="G15" i="4"/>
  <c r="B15" i="4"/>
  <c r="I14" i="4"/>
  <c r="D14" i="4"/>
  <c r="J13" i="4"/>
  <c r="I13" i="4"/>
  <c r="D13" i="4"/>
  <c r="I12" i="4"/>
  <c r="D12" i="4"/>
  <c r="J11" i="4"/>
  <c r="I11" i="4"/>
  <c r="D11" i="4"/>
  <c r="I10" i="4"/>
  <c r="D10" i="4"/>
  <c r="D9" i="4"/>
  <c r="I8" i="4"/>
  <c r="D8" i="4"/>
  <c r="I7" i="4"/>
  <c r="D7" i="4"/>
  <c r="B1" i="6"/>
  <c r="K2" i="8"/>
  <c r="K1" i="8"/>
  <c r="H2" i="7"/>
  <c r="I2" i="6"/>
  <c r="I1" i="6"/>
  <c r="K2" i="4"/>
  <c r="K1" i="4"/>
  <c r="B1" i="7"/>
  <c r="D51" i="3"/>
  <c r="D20" i="4"/>
  <c r="D21" i="4"/>
  <c r="D22" i="4"/>
  <c r="D23" i="4"/>
  <c r="D24" i="4"/>
  <c r="D25" i="4"/>
  <c r="D26" i="4"/>
  <c r="D27" i="4"/>
  <c r="I39" i="3"/>
  <c r="I51" i="3"/>
  <c r="I19" i="4"/>
  <c r="I20" i="4"/>
  <c r="I21" i="4"/>
  <c r="I22" i="4"/>
  <c r="I23" i="4"/>
  <c r="D59" i="4"/>
  <c r="D60" i="4"/>
  <c r="D61" i="4"/>
  <c r="D62" i="4"/>
  <c r="D63" i="4"/>
  <c r="D64" i="4"/>
  <c r="D65" i="4"/>
  <c r="I28" i="4"/>
  <c r="I29" i="4" s="1"/>
  <c r="I46" i="4"/>
  <c r="I47" i="4"/>
  <c r="I48" i="4"/>
  <c r="I49" i="4"/>
  <c r="I50" i="4"/>
  <c r="D46" i="4"/>
  <c r="D47" i="4"/>
  <c r="D48" i="4"/>
  <c r="D49" i="4"/>
  <c r="D50" i="4"/>
  <c r="D51" i="4"/>
  <c r="D52" i="4"/>
  <c r="D53" i="4"/>
  <c r="B1" i="4"/>
  <c r="B3" i="4"/>
  <c r="H3" i="4"/>
  <c r="G24" i="4"/>
  <c r="B28" i="4"/>
  <c r="J25" i="4"/>
  <c r="G29" i="4"/>
  <c r="G51" i="4"/>
  <c r="J52" i="4"/>
  <c r="J51" i="4"/>
  <c r="B54" i="4"/>
  <c r="B66" i="4"/>
  <c r="J66" i="4"/>
  <c r="F3" i="7"/>
  <c r="B3" i="7"/>
  <c r="K9" i="8"/>
  <c r="K10" i="8"/>
  <c r="K13" i="8"/>
  <c r="K14" i="8"/>
  <c r="K17" i="8"/>
  <c r="H5" i="8"/>
  <c r="H4" i="8"/>
  <c r="C4" i="8"/>
  <c r="C2" i="8"/>
  <c r="D52" i="3"/>
  <c r="D53" i="3"/>
  <c r="D54" i="3"/>
  <c r="D55" i="3"/>
  <c r="D56" i="3"/>
  <c r="D57" i="3"/>
  <c r="D58" i="3"/>
  <c r="I52" i="3"/>
  <c r="I53" i="3"/>
  <c r="I54" i="3"/>
  <c r="I55" i="3"/>
  <c r="I56" i="3"/>
  <c r="I57" i="3"/>
  <c r="I58" i="3"/>
  <c r="D40" i="3"/>
  <c r="D41" i="3"/>
  <c r="D42" i="3"/>
  <c r="D43" i="3"/>
  <c r="D44" i="3"/>
  <c r="D45" i="3"/>
  <c r="D46" i="3"/>
  <c r="I40" i="3"/>
  <c r="I41" i="3"/>
  <c r="I42" i="3"/>
  <c r="I43" i="3"/>
  <c r="I44" i="3"/>
  <c r="I45" i="3"/>
  <c r="I46" i="3"/>
  <c r="G3" i="6"/>
  <c r="B3" i="6"/>
  <c r="J57" i="3"/>
  <c r="J55" i="3"/>
  <c r="J43" i="3"/>
  <c r="J45" i="3"/>
  <c r="G59" i="3"/>
  <c r="G47" i="3"/>
  <c r="B59" i="3"/>
  <c r="B47" i="3"/>
  <c r="D42" i="4" l="1"/>
  <c r="K39" i="4" s="1"/>
  <c r="I39" i="4"/>
  <c r="I28" i="8" s="1"/>
  <c r="D47" i="3"/>
  <c r="K43" i="3" s="1"/>
  <c r="K24" i="8" s="1"/>
  <c r="I59" i="3"/>
  <c r="I26" i="8" s="1"/>
  <c r="D59" i="3"/>
  <c r="I21" i="8" s="1"/>
  <c r="D54" i="4"/>
  <c r="I31" i="8" s="1"/>
  <c r="I51" i="4"/>
  <c r="K52" i="4" s="1"/>
  <c r="D66" i="4"/>
  <c r="K66" i="4" s="1"/>
  <c r="K29" i="8" s="1"/>
  <c r="I47" i="3"/>
  <c r="K45" i="3" s="1"/>
  <c r="K25" i="8" s="1"/>
  <c r="D15" i="4"/>
  <c r="I20" i="8" s="1"/>
  <c r="I15" i="4"/>
  <c r="I22" i="8" s="1"/>
  <c r="I25" i="8"/>
  <c r="I54" i="4"/>
  <c r="K40" i="4"/>
  <c r="D28" i="4"/>
  <c r="K25" i="4" s="1"/>
  <c r="K23" i="8" s="1"/>
  <c r="I24" i="4"/>
  <c r="I27" i="8" s="1"/>
  <c r="K29" i="4"/>
  <c r="K30" i="8" s="1"/>
  <c r="I30" i="8"/>
  <c r="K11" i="4" l="1"/>
  <c r="K20" i="8" s="1"/>
  <c r="K13" i="4"/>
  <c r="K22" i="8" s="1"/>
  <c r="K41" i="8" s="1"/>
  <c r="K59" i="8" s="1"/>
  <c r="K42" i="4"/>
  <c r="K28" i="8" s="1"/>
  <c r="K55" i="3"/>
  <c r="K21" i="8" s="1"/>
  <c r="I42" i="4"/>
  <c r="I29" i="8"/>
  <c r="K51" i="4"/>
  <c r="K54" i="4" s="1"/>
  <c r="K31" i="8" s="1"/>
  <c r="I24" i="8"/>
  <c r="K27" i="4"/>
  <c r="K27" i="8" s="1"/>
  <c r="K57" i="3"/>
  <c r="K26" i="8" s="1"/>
  <c r="I23" i="8"/>
  <c r="K57" i="8" l="1"/>
  <c r="K61" i="8" s="1"/>
</calcChain>
</file>

<file path=xl/sharedStrings.xml><?xml version="1.0" encoding="utf-8"?>
<sst xmlns="http://schemas.openxmlformats.org/spreadsheetml/2006/main" count="498" uniqueCount="212">
  <si>
    <t>List/Account #:</t>
  </si>
  <si>
    <t>Owner’s Name:</t>
  </si>
  <si>
    <t xml:space="preserve">  DBA:</t>
  </si>
  <si>
    <t>Location (street &amp; number):</t>
  </si>
  <si>
    <t>Direct questions concerning return to -</t>
  </si>
  <si>
    <t xml:space="preserve">Location of accounting record - </t>
  </si>
  <si>
    <t>Name</t>
  </si>
  <si>
    <t>Address</t>
  </si>
  <si>
    <t>City/State/Zip</t>
  </si>
  <si>
    <t>Phone/Fax</t>
  </si>
  <si>
    <t>E-Mail</t>
  </si>
  <si>
    <t>Description of business:</t>
  </si>
  <si>
    <t>Type of Business:</t>
  </si>
  <si>
    <t>Number of employees</t>
  </si>
  <si>
    <t xml:space="preserve">     Manufacturer</t>
  </si>
  <si>
    <t>Date business began</t>
  </si>
  <si>
    <t xml:space="preserve">     Wholesale</t>
  </si>
  <si>
    <t>Square feet of facilities</t>
  </si>
  <si>
    <t xml:space="preserve">     Service</t>
  </si>
  <si>
    <t>Own or lease?</t>
  </si>
  <si>
    <t xml:space="preserve">     Retail/Mercantile</t>
  </si>
  <si>
    <t>Type of ownership:</t>
  </si>
  <si>
    <t xml:space="preserve">     Tradesman</t>
  </si>
  <si>
    <t xml:space="preserve">     Corporation</t>
  </si>
  <si>
    <t>IRS Business Activity Code</t>
  </si>
  <si>
    <t xml:space="preserve">     Farmer</t>
  </si>
  <si>
    <t xml:space="preserve">     Partnership</t>
  </si>
  <si>
    <t xml:space="preserve">     Profession</t>
  </si>
  <si>
    <t xml:space="preserve">     Sole proprietor</t>
  </si>
  <si>
    <t xml:space="preserve">     Lessor</t>
  </si>
  <si>
    <t xml:space="preserve">     LLC</t>
  </si>
  <si>
    <t xml:space="preserve">     Other:</t>
  </si>
  <si>
    <t>Yes/No</t>
  </si>
  <si>
    <t>#17</t>
  </si>
  <si>
    <t>Farm machinery</t>
  </si>
  <si>
    <t>#18</t>
  </si>
  <si>
    <t>Farm tools</t>
  </si>
  <si>
    <t>Code</t>
  </si>
  <si>
    <t>Assessment</t>
  </si>
  <si>
    <t xml:space="preserve">Year Ending </t>
  </si>
  <si>
    <t>Original Cost +</t>
  </si>
  <si>
    <t>% Gd</t>
  </si>
  <si>
    <t>Net Value</t>
  </si>
  <si>
    <t>10/1/19</t>
  </si>
  <si>
    <t xml:space="preserve"> </t>
  </si>
  <si>
    <t>10/1/18</t>
  </si>
  <si>
    <t>10/1/17</t>
  </si>
  <si>
    <t>10/1/16</t>
  </si>
  <si>
    <t>All Prior Years</t>
  </si>
  <si>
    <t>Total</t>
  </si>
  <si>
    <t>#12</t>
  </si>
  <si>
    <t>Commercial fishing apparatus</t>
  </si>
  <si>
    <t>#19</t>
  </si>
  <si>
    <t>Mechanics tools</t>
  </si>
  <si>
    <t>#10</t>
  </si>
  <si>
    <t>Machinery &amp; Equipment</t>
  </si>
  <si>
    <t>#13</t>
  </si>
  <si>
    <t>Mfg. M&amp;E  Per 12-81 (72)&amp;(76)</t>
  </si>
  <si>
    <t>#20  EDP Equipment per Sec. 168 IRS Codes</t>
  </si>
  <si>
    <t>#16</t>
  </si>
  <si>
    <t>Furniture &amp; fixtures</t>
  </si>
  <si>
    <t>#23</t>
  </si>
  <si>
    <t>Expensed Supplies</t>
  </si>
  <si>
    <t>Total Expenses</t>
  </si>
  <si>
    <t># Mo.</t>
  </si>
  <si>
    <t>Avg. Monthly</t>
  </si>
  <si>
    <t>#20</t>
  </si>
  <si>
    <t xml:space="preserve"># 21 Telecom Equip </t>
  </si>
  <si>
    <t>#21a</t>
  </si>
  <si>
    <t xml:space="preserve"> Not Adv. Incld 21a &amp; prior 21c</t>
  </si>
  <si>
    <t>#21b</t>
  </si>
  <si>
    <t xml:space="preserve"> Adv. Incld 21b &amp; prior 21d</t>
  </si>
  <si>
    <t>Total 21a &amp; 21b</t>
  </si>
  <si>
    <t>Total 21</t>
  </si>
  <si>
    <t>#24a</t>
  </si>
  <si>
    <t>All ther goods, chattels &amp; effects</t>
  </si>
  <si>
    <t>#24b</t>
  </si>
  <si>
    <t>Rental video tapes</t>
  </si>
  <si>
    <t>Total 24a &amp; 24b</t>
  </si>
  <si>
    <t>Total 24</t>
  </si>
  <si>
    <t>#22</t>
  </si>
  <si>
    <t>Detailed Listing of Disposed Assets</t>
  </si>
  <si>
    <t>Pursuant to CGS § 12-41(c) -- Listing of assets removed last year</t>
  </si>
  <si>
    <t>Date Removed</t>
  </si>
  <si>
    <t>Description of Item</t>
  </si>
  <si>
    <t>Date Acquired</t>
  </si>
  <si>
    <t>Acquisition Cost</t>
  </si>
  <si>
    <r>
      <t xml:space="preserve">Detailed Listing of Assets Orig Value </t>
    </r>
    <r>
      <rPr>
        <b/>
        <sz val="9"/>
        <rFont val="Calibri"/>
        <family val="2"/>
      </rPr>
      <t>≤ $250</t>
    </r>
  </si>
  <si>
    <t>Notes:</t>
  </si>
  <si>
    <t>Total Acquisition cost of:</t>
  </si>
  <si>
    <t xml:space="preserve">  Expensed equipment last year</t>
  </si>
  <si>
    <t xml:space="preserve">            Capitalization Threshold</t>
  </si>
  <si>
    <t>Owner’s name and address</t>
  </si>
  <si>
    <t>Item Description</t>
  </si>
  <si>
    <t>Model #</t>
  </si>
  <si>
    <t>Year of Mfg.</t>
  </si>
  <si>
    <t>Capital Lease</t>
  </si>
  <si>
    <t>Term</t>
  </si>
  <si>
    <t>Mo. Rent</t>
  </si>
  <si>
    <t>Yr. Incl.</t>
  </si>
  <si>
    <t>Lessor's Listing Report</t>
  </si>
  <si>
    <t>Lease</t>
  </si>
  <si>
    <t>#1</t>
  </si>
  <si>
    <t>#2</t>
  </si>
  <si>
    <t>#3</t>
  </si>
  <si>
    <t>Name of Lessee</t>
  </si>
  <si>
    <t>Lessee’s address</t>
  </si>
  <si>
    <t>Physical location of equipment</t>
  </si>
  <si>
    <t>Full equipment description</t>
  </si>
  <si>
    <t>Is equipment self manufactured</t>
  </si>
  <si>
    <t>Acquisition date</t>
  </si>
  <si>
    <t>Current commercial list price new</t>
  </si>
  <si>
    <t xml:space="preserve">Has this lease ever been purchased,  </t>
  </si>
  <si>
    <t>Yes</t>
  </si>
  <si>
    <t>/No</t>
  </si>
  <si>
    <t>assumed or assigned?</t>
  </si>
  <si>
    <t>If yes, specify by whom</t>
  </si>
  <si>
    <t>Date of such purchase, etc.</t>
  </si>
  <si>
    <t xml:space="preserve">If original asset cost was changed by  </t>
  </si>
  <si>
    <t>this transaction, give details.</t>
  </si>
  <si>
    <t>Type of lease</t>
  </si>
  <si>
    <t>Lease Term - Begin and end dates</t>
  </si>
  <si>
    <t>Monthly contract rent</t>
  </si>
  <si>
    <t>Monthly maintenance costs if in-</t>
  </si>
  <si>
    <t>cluded in monthly payment above</t>
  </si>
  <si>
    <t xml:space="preserve">Is equipment declared on either the  </t>
  </si>
  <si>
    <t xml:space="preserve"> Lessor’s or  the Lessee’s new manu- </t>
  </si>
  <si>
    <t>Lessor</t>
  </si>
  <si>
    <t>facturing exemption application?</t>
  </si>
  <si>
    <t>or Lessee</t>
  </si>
  <si>
    <t>#4</t>
  </si>
  <si>
    <t>#5</t>
  </si>
  <si>
    <t>#6</t>
  </si>
  <si>
    <r>
      <t>Taxable Property</t>
    </r>
    <r>
      <rPr>
        <sz val="8"/>
        <rFont val="Arial"/>
        <family val="2"/>
      </rPr>
      <t xml:space="preserve">  - Do not include real estate or Connecticut registered motor vehicles.</t>
    </r>
  </si>
  <si>
    <t>#9  Motor vehicles Unregistered motor vehicles</t>
  </si>
  <si>
    <t>Year</t>
  </si>
  <si>
    <t>Make</t>
  </si>
  <si>
    <t>Model</t>
  </si>
  <si>
    <t>Identification No.</t>
  </si>
  <si>
    <t>Length</t>
  </si>
  <si>
    <t>Weight</t>
  </si>
  <si>
    <t>Purchase Price</t>
  </si>
  <si>
    <t>Date</t>
  </si>
  <si>
    <t>Value</t>
  </si>
  <si>
    <t>Assessments</t>
  </si>
  <si>
    <t xml:space="preserve">  </t>
  </si>
  <si>
    <t>#9</t>
  </si>
  <si>
    <t>#11 Horses, ponies and thoroughbreds</t>
  </si>
  <si>
    <t>Breed</t>
  </si>
  <si>
    <t>Age</t>
  </si>
  <si>
    <t>Registered</t>
  </si>
  <si>
    <t>Sex</t>
  </si>
  <si>
    <t>Quality: Breeding/Show/Pleasure</t>
  </si>
  <si>
    <t>#11</t>
  </si>
  <si>
    <r>
      <t>#14 Mobile Manufactured Homes</t>
    </r>
    <r>
      <rPr>
        <sz val="8"/>
        <rFont val="Arial"/>
        <family val="2"/>
      </rPr>
      <t xml:space="preserve"> -- if not currently assessed as real estate</t>
    </r>
  </si>
  <si>
    <t>Width</t>
  </si>
  <si>
    <t>Bedrooms</t>
  </si>
  <si>
    <t>Baths</t>
  </si>
  <si>
    <t>#14</t>
  </si>
  <si>
    <t>Net Depreciated</t>
  </si>
  <si>
    <t xml:space="preserve">Property Description - </t>
  </si>
  <si>
    <t>Manufacturing Machinery &amp; Equipment -  not eligible for exemption</t>
  </si>
  <si>
    <t>Commercial Fishing Apparatus</t>
  </si>
  <si>
    <t>Manufacturing Machinery &amp; Equipment exemption allowed under 12-81 (72)/(76)</t>
  </si>
  <si>
    <t>Furniture &amp; Fixtures</t>
  </si>
  <si>
    <t>Farm Machinery</t>
  </si>
  <si>
    <t>Farming Tools</t>
  </si>
  <si>
    <t>Mechanics Tools</t>
  </si>
  <si>
    <t>Electronic Data Processing Equipment</t>
  </si>
  <si>
    <t>#21</t>
  </si>
  <si>
    <t>Telecommunications Equipment</t>
  </si>
  <si>
    <t>#24</t>
  </si>
  <si>
    <t>Other</t>
  </si>
  <si>
    <t>Check box adjacent to the exemption you are claiming:</t>
  </si>
  <si>
    <r>
      <t>Affidavit -</t>
    </r>
    <r>
      <rPr>
        <sz val="8"/>
        <rFont val="Arial"/>
        <family val="2"/>
      </rPr>
      <t xml:space="preserve"> </t>
    </r>
    <r>
      <rPr>
        <sz val="7"/>
        <rFont val="Arial"/>
        <family val="2"/>
      </rPr>
      <t>This form must be signed (and in some cases witnessed) before it may be filed with the Assessor.   Avoid Penalty - Notarize list signed by agent.</t>
    </r>
  </si>
  <si>
    <t>Owner's Signature</t>
  </si>
  <si>
    <t>Type name here:</t>
  </si>
  <si>
    <t>Agent's Signature</t>
  </si>
  <si>
    <t>Witness of agent’s sworn statement</t>
  </si>
  <si>
    <t>Subscribed and sworn to before me -</t>
  </si>
  <si>
    <t>Assessor or staff member, Town Clerk, Justice of the Peace, Notary or Commissioner of Superior Court</t>
  </si>
  <si>
    <t>Assessor’s Final Assessment Totals</t>
  </si>
  <si>
    <t>Total Assessment -- all codes</t>
  </si>
  <si>
    <t>#25 - Penalty for failure to file as required by statute -- 25% of assessment</t>
  </si>
  <si>
    <t>#25</t>
  </si>
  <si>
    <t>Exemptions:</t>
  </si>
  <si>
    <t>Total Net Assessment</t>
  </si>
  <si>
    <t>10/1/20</t>
  </si>
  <si>
    <t>Check here if a FERC or PURA  regulated utility ___</t>
  </si>
  <si>
    <t>10/1/21</t>
  </si>
  <si>
    <t xml:space="preserve">Assets declared 10/1/21  </t>
  </si>
  <si>
    <r>
      <rPr>
        <b/>
        <sz val="7"/>
        <rFont val="Arial"/>
        <family val="2"/>
      </rPr>
      <t xml:space="preserve">J </t>
    </r>
    <r>
      <rPr>
        <sz val="7"/>
        <rFont val="Arial"/>
        <family val="2"/>
      </rPr>
      <t>Water Pollution or Air Pollution control equipment - Connecticut DEP certificate required - provide copy.</t>
    </r>
  </si>
  <si>
    <r>
      <rPr>
        <b/>
        <sz val="7"/>
        <rFont val="Arial"/>
        <family val="2"/>
      </rPr>
      <t xml:space="preserve">I </t>
    </r>
    <r>
      <rPr>
        <sz val="7"/>
        <rFont val="Arial"/>
        <family val="2"/>
      </rPr>
      <t xml:space="preserve">Farm Machinery $100,000 assessment  - Exemption application  </t>
    </r>
    <r>
      <rPr>
        <b/>
        <sz val="7"/>
        <rFont val="Arial"/>
        <family val="2"/>
      </rPr>
      <t>M-28 required annually by Oct. 31.</t>
    </r>
  </si>
  <si>
    <r>
      <rPr>
        <b/>
        <sz val="7"/>
        <rFont val="Arial"/>
        <family val="2"/>
      </rPr>
      <t xml:space="preserve">G &amp; H </t>
    </r>
    <r>
      <rPr>
        <sz val="7"/>
        <rFont val="Arial"/>
        <family val="2"/>
      </rPr>
      <t>Distressed Municipality/Enterprise Zone/Enterprise Corridor Zone-Exemption application  M-55 required annually.</t>
    </r>
  </si>
  <si>
    <r>
      <rPr>
        <b/>
        <sz val="7"/>
        <rFont val="Arial"/>
        <family val="2"/>
      </rPr>
      <t xml:space="preserve">I </t>
    </r>
    <r>
      <rPr>
        <sz val="7"/>
        <rFont val="Arial"/>
        <family val="2"/>
      </rPr>
      <t>Mechanic’s Tools - $500 value.</t>
    </r>
  </si>
  <si>
    <r>
      <rPr>
        <b/>
        <sz val="7"/>
        <rFont val="Arial"/>
        <family val="2"/>
      </rPr>
      <t xml:space="preserve">M </t>
    </r>
    <r>
      <rPr>
        <sz val="7"/>
        <rFont val="Arial"/>
        <family val="2"/>
      </rPr>
      <t>Commercial Fishing Apparatus - $500 value.</t>
    </r>
  </si>
  <si>
    <r>
      <rPr>
        <b/>
        <sz val="7"/>
        <rFont val="Arial"/>
        <family val="2"/>
      </rPr>
      <t>K</t>
    </r>
    <r>
      <rPr>
        <sz val="7"/>
        <rFont val="Arial"/>
        <family val="2"/>
      </rPr>
      <t xml:space="preserve"> Municipal Leased Assets.</t>
    </r>
  </si>
  <si>
    <r>
      <rPr>
        <b/>
        <sz val="7"/>
        <rFont val="Arial"/>
        <family val="2"/>
      </rPr>
      <t xml:space="preserve">I </t>
    </r>
    <r>
      <rPr>
        <sz val="7"/>
        <rFont val="Arial"/>
        <family val="2"/>
      </rPr>
      <t>Horses/ponies $1000 assessment per animal.</t>
    </r>
  </si>
  <si>
    <t xml:space="preserve">* Assets disposed of since 10/1/21  </t>
  </si>
  <si>
    <t xml:space="preserve">Assets added since 10/1/21  </t>
  </si>
  <si>
    <t xml:space="preserve">Assets declared 10/1/22  </t>
  </si>
  <si>
    <t>10/1/22</t>
  </si>
  <si>
    <t>Assessment date October 1, 2022</t>
  </si>
  <si>
    <t>Required return date November 1, 2022</t>
  </si>
  <si>
    <t>The following exemptions require a separate application and/or certificate to be filed with the Assessor by November 1, note exception.</t>
  </si>
  <si>
    <r>
      <t xml:space="preserve">Pursuant to CGS § 12-81(79) -- Listing of assets purchased prior to 10/1/12 with orig value </t>
    </r>
    <r>
      <rPr>
        <sz val="8"/>
        <rFont val="Calibri"/>
        <family val="2"/>
      </rPr>
      <t>≤</t>
    </r>
    <r>
      <rPr>
        <sz val="8"/>
        <rFont val="Arial"/>
        <family val="2"/>
      </rPr>
      <t xml:space="preserve"> $250</t>
    </r>
  </si>
  <si>
    <t xml:space="preserve">** Assets valued ≤ $250 - prior to 10/1/12  </t>
  </si>
  <si>
    <t>Cables, conduits, pipes, poles, towers, underground mains, wires, Class I Renew, tanks</t>
  </si>
  <si>
    <r>
      <rPr>
        <b/>
        <sz val="7"/>
        <rFont val="Arial"/>
        <family val="2"/>
      </rPr>
      <t>I</t>
    </r>
    <r>
      <rPr>
        <sz val="7"/>
        <rFont val="Arial"/>
        <family val="2"/>
      </rPr>
      <t xml:space="preserve"> Farming Tools - $500 value.</t>
    </r>
  </si>
  <si>
    <t>Cables, conduits, pipes, Class I Renewables, tanks etc.</t>
  </si>
  <si>
    <r>
      <rPr>
        <b/>
        <sz val="7"/>
        <rFont val="Arial"/>
        <family val="2"/>
      </rPr>
      <t xml:space="preserve">J </t>
    </r>
    <r>
      <rPr>
        <sz val="7"/>
        <rFont val="Arial"/>
        <family val="2"/>
      </rPr>
      <t>Class I Renewable - Exemption Application M-44 required.</t>
    </r>
  </si>
  <si>
    <r>
      <rPr>
        <b/>
        <sz val="7"/>
        <rFont val="Arial"/>
        <family val="2"/>
      </rPr>
      <t xml:space="preserve">U </t>
    </r>
    <r>
      <rPr>
        <sz val="7"/>
        <rFont val="Arial"/>
        <family val="2"/>
      </rPr>
      <t>Manufacturing Machinery/Equipment Claim Form - Exemption Claim form required annually.</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</si>
</sst>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164" formatCode="&quot;$&quot;#,##0.00"/>
  </numFmts>
  <fonts count="14" x14ac:knownFonts="1">
    <font>
      <sz val="10"/>
      <name val="Arial"/>
    </font>
    <font>
      <sz val="9"/>
      <name val="Arial"/>
      <family val="2"/>
    </font>
    <font>
      <sz val="8"/>
      <name val="Arial"/>
      <family val="2"/>
    </font>
    <font>
      <b/>
      <sz val="9"/>
      <name val="Arial"/>
      <family val="2"/>
    </font>
    <font>
      <b/>
      <sz val="8"/>
      <name val="Arial"/>
      <family val="2"/>
    </font>
    <font>
      <b/>
      <sz val="8"/>
      <name val="Arial"/>
      <family val="2"/>
    </font>
    <font>
      <b/>
      <sz val="7"/>
      <name val="Arial"/>
      <family val="2"/>
    </font>
    <font>
      <sz val="7"/>
      <name val="Arial"/>
      <family val="2"/>
    </font>
    <font>
      <b/>
      <sz val="10"/>
      <name val="Arial"/>
      <family val="2"/>
    </font>
    <font>
      <sz val="6"/>
      <name val="Arial"/>
      <family val="2"/>
    </font>
    <font>
      <b/>
      <sz val="7.5"/>
      <name val="Arial"/>
      <family val="2"/>
    </font>
    <font>
      <sz val="10"/>
      <name val="Arial"/>
      <family val="2"/>
    </font>
    <font>
      <b/>
      <sz val="9"/>
      <name val="Calibri"/>
      <family val="2"/>
    </font>
    <font>
      <sz val="8"/>
      <name val="Calibri"/>
      <family val="2"/>
    </font>
  </fonts>
  <fills count="3">
    <fill>
      <patternFill patternType="none"/>
    </fill>
    <fill>
      <patternFill patternType="gray125"/>
    </fill>
    <fill>
      <patternFill patternType="solid">
        <fgColor indexed="22"/>
        <bgColor indexed="64"/>
      </patternFill>
    </fill>
  </fills>
  <borders count="43">
    <border>
      <left/>
      <right/>
      <top/>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top/>
      <bottom style="double">
        <color indexed="64"/>
      </bottom>
      <diagonal/>
    </border>
    <border>
      <left style="medium">
        <color indexed="64"/>
      </left>
      <right/>
      <top style="medium">
        <color indexed="64"/>
      </top>
      <bottom/>
      <diagonal/>
    </border>
    <border>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top/>
      <bottom style="thin">
        <color indexed="64"/>
      </bottom>
      <diagonal/>
    </border>
    <border>
      <left style="thin">
        <color indexed="64"/>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medium">
        <color indexed="64"/>
      </left>
      <right/>
      <top/>
      <bottom style="medium">
        <color indexed="64"/>
      </bottom>
      <diagonal/>
    </border>
    <border>
      <left/>
      <right style="medium">
        <color indexed="64"/>
      </right>
      <top style="medium">
        <color indexed="64"/>
      </top>
      <bottom/>
      <diagonal/>
    </border>
    <border>
      <left style="medium">
        <color indexed="64"/>
      </left>
      <right/>
      <top/>
      <bottom style="thin">
        <color indexed="64"/>
      </bottom>
      <diagonal/>
    </border>
    <border>
      <left style="medium">
        <color indexed="64"/>
      </left>
      <right/>
      <top style="medium">
        <color indexed="64"/>
      </top>
      <bottom style="thin">
        <color indexed="64"/>
      </bottom>
      <diagonal/>
    </border>
    <border>
      <left/>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391">
    <xf numFmtId="0" fontId="0" fillId="0" borderId="0" xfId="0"/>
    <xf numFmtId="0" fontId="1" fillId="0" borderId="0" xfId="0" applyFont="1"/>
    <xf numFmtId="0" fontId="1" fillId="0" borderId="0" xfId="0" applyFont="1" applyFill="1"/>
    <xf numFmtId="0" fontId="2" fillId="0" borderId="0" xfId="0" applyFont="1" applyProtection="1">
      <protection hidden="1"/>
    </xf>
    <xf numFmtId="49" fontId="1" fillId="0" borderId="0" xfId="0" applyNumberFormat="1" applyFont="1"/>
    <xf numFmtId="49" fontId="3" fillId="0" borderId="1" xfId="0" applyNumberFormat="1" applyFont="1" applyBorder="1" applyAlignment="1" applyProtection="1">
      <alignment horizontal="left"/>
      <protection locked="0"/>
    </xf>
    <xf numFmtId="49" fontId="1" fillId="0" borderId="1" xfId="0" applyNumberFormat="1" applyFont="1" applyBorder="1"/>
    <xf numFmtId="49" fontId="1" fillId="0" borderId="2" xfId="0" applyNumberFormat="1" applyFont="1" applyBorder="1"/>
    <xf numFmtId="49" fontId="1" fillId="0" borderId="1" xfId="0" applyNumberFormat="1" applyFont="1" applyFill="1" applyBorder="1"/>
    <xf numFmtId="49" fontId="1" fillId="0" borderId="1" xfId="0" applyNumberFormat="1" applyFont="1" applyBorder="1" applyAlignment="1" applyProtection="1">
      <alignment horizontal="left"/>
      <protection locked="0"/>
    </xf>
    <xf numFmtId="49" fontId="1" fillId="0" borderId="3" xfId="0" applyNumberFormat="1" applyFont="1" applyBorder="1"/>
    <xf numFmtId="49" fontId="1" fillId="0" borderId="0" xfId="0" applyNumberFormat="1" applyFont="1" applyFill="1"/>
    <xf numFmtId="3" fontId="1" fillId="0" borderId="0" xfId="0" applyNumberFormat="1" applyFont="1"/>
    <xf numFmtId="49" fontId="3" fillId="0" borderId="4" xfId="0" applyNumberFormat="1" applyFont="1" applyBorder="1" applyAlignment="1" applyProtection="1">
      <alignment horizontal="center"/>
      <protection locked="0"/>
    </xf>
    <xf numFmtId="49" fontId="3" fillId="0" borderId="1" xfId="0" applyNumberFormat="1" applyFont="1" applyBorder="1" applyProtection="1">
      <protection locked="0"/>
    </xf>
    <xf numFmtId="0" fontId="2" fillId="0" borderId="0" xfId="0" applyFont="1" applyProtection="1"/>
    <xf numFmtId="49" fontId="2" fillId="0" borderId="0" xfId="0" applyNumberFormat="1" applyFont="1" applyBorder="1" applyProtection="1"/>
    <xf numFmtId="49" fontId="2" fillId="0" borderId="0" xfId="0" applyNumberFormat="1" applyFont="1" applyProtection="1"/>
    <xf numFmtId="49" fontId="2" fillId="0" borderId="0" xfId="0" applyNumberFormat="1" applyFont="1" applyFill="1" applyProtection="1"/>
    <xf numFmtId="49" fontId="4" fillId="0" borderId="0" xfId="0" applyNumberFormat="1" applyFont="1" applyAlignment="1" applyProtection="1">
      <alignment horizontal="center"/>
    </xf>
    <xf numFmtId="49" fontId="2" fillId="0" borderId="1" xfId="0" applyNumberFormat="1" applyFont="1" applyBorder="1" applyAlignment="1" applyProtection="1">
      <alignment horizontal="center"/>
      <protection locked="0"/>
    </xf>
    <xf numFmtId="0" fontId="2" fillId="0" borderId="1" xfId="0" applyFont="1" applyBorder="1" applyAlignment="1" applyProtection="1">
      <alignment horizontal="left"/>
      <protection locked="0"/>
    </xf>
    <xf numFmtId="49" fontId="2" fillId="0" borderId="1" xfId="0" applyNumberFormat="1" applyFont="1" applyBorder="1" applyProtection="1"/>
    <xf numFmtId="49" fontId="2" fillId="0" borderId="1" xfId="0" applyNumberFormat="1" applyFont="1" applyFill="1" applyBorder="1" applyProtection="1"/>
    <xf numFmtId="49" fontId="2" fillId="0" borderId="0" xfId="0" applyNumberFormat="1" applyFont="1" applyAlignment="1" applyProtection="1">
      <alignment horizontal="center"/>
    </xf>
    <xf numFmtId="0" fontId="2" fillId="0" borderId="0" xfId="0" applyFont="1" applyBorder="1" applyProtection="1"/>
    <xf numFmtId="49" fontId="2" fillId="0" borderId="0" xfId="0" applyNumberFormat="1" applyFont="1" applyFill="1" applyBorder="1" applyProtection="1"/>
    <xf numFmtId="0" fontId="2" fillId="0" borderId="5" xfId="0" applyFont="1" applyBorder="1" applyProtection="1"/>
    <xf numFmtId="49" fontId="2" fillId="0" borderId="5" xfId="0" applyNumberFormat="1" applyFont="1" applyBorder="1" applyProtection="1"/>
    <xf numFmtId="49" fontId="2" fillId="0" borderId="5" xfId="0" applyNumberFormat="1" applyFont="1" applyFill="1" applyBorder="1" applyProtection="1"/>
    <xf numFmtId="3" fontId="0" fillId="0" borderId="7" xfId="0" applyNumberFormat="1" applyBorder="1" applyProtection="1">
      <protection hidden="1"/>
    </xf>
    <xf numFmtId="3" fontId="2" fillId="0" borderId="9" xfId="0" applyNumberFormat="1" applyFont="1" applyBorder="1" applyProtection="1">
      <protection hidden="1"/>
    </xf>
    <xf numFmtId="3" fontId="2" fillId="0" borderId="7" xfId="0" applyNumberFormat="1" applyFont="1" applyBorder="1" applyProtection="1">
      <protection hidden="1"/>
    </xf>
    <xf numFmtId="0" fontId="5" fillId="2" borderId="0" xfId="0" applyFont="1" applyFill="1" applyAlignment="1" applyProtection="1">
      <alignment horizontal="center"/>
      <protection hidden="1"/>
    </xf>
    <xf numFmtId="3" fontId="6" fillId="2" borderId="0" xfId="0" applyNumberFormat="1" applyFont="1" applyFill="1" applyAlignment="1" applyProtection="1">
      <alignment horizontal="center"/>
      <protection hidden="1"/>
    </xf>
    <xf numFmtId="49" fontId="2" fillId="0" borderId="10" xfId="0" applyNumberFormat="1" applyFont="1" applyBorder="1" applyAlignment="1" applyProtection="1">
      <alignment horizontal="center"/>
      <protection hidden="1"/>
    </xf>
    <xf numFmtId="3" fontId="2" fillId="0" borderId="4" xfId="0" applyNumberFormat="1" applyFont="1" applyBorder="1" applyProtection="1">
      <protection hidden="1"/>
    </xf>
    <xf numFmtId="9" fontId="2" fillId="0" borderId="4" xfId="0" applyNumberFormat="1" applyFont="1" applyBorder="1" applyProtection="1">
      <protection hidden="1"/>
    </xf>
    <xf numFmtId="3" fontId="2" fillId="0" borderId="11" xfId="0" applyNumberFormat="1" applyFont="1" applyBorder="1" applyAlignment="1" applyProtection="1">
      <alignment horizontal="center"/>
      <protection hidden="1"/>
    </xf>
    <xf numFmtId="3" fontId="2" fillId="0" borderId="0" xfId="0" applyNumberFormat="1" applyFont="1" applyProtection="1">
      <protection hidden="1"/>
    </xf>
    <xf numFmtId="3" fontId="2" fillId="0" borderId="4" xfId="0" applyNumberFormat="1" applyFont="1" applyBorder="1" applyProtection="1">
      <protection locked="0"/>
    </xf>
    <xf numFmtId="3" fontId="2" fillId="0" borderId="11" xfId="0" applyNumberFormat="1" applyFont="1" applyBorder="1" applyProtection="1">
      <protection hidden="1"/>
    </xf>
    <xf numFmtId="3" fontId="2" fillId="0" borderId="1" xfId="0" applyNumberFormat="1" applyFont="1" applyBorder="1" applyProtection="1">
      <protection hidden="1"/>
    </xf>
    <xf numFmtId="3" fontId="2" fillId="0" borderId="0" xfId="0" applyNumberFormat="1" applyFont="1" applyBorder="1" applyProtection="1">
      <protection hidden="1"/>
    </xf>
    <xf numFmtId="49" fontId="7" fillId="0" borderId="10" xfId="0" applyNumberFormat="1" applyFont="1" applyBorder="1" applyAlignment="1" applyProtection="1">
      <alignment horizontal="center"/>
      <protection hidden="1"/>
    </xf>
    <xf numFmtId="0" fontId="2" fillId="2" borderId="0" xfId="0" applyFont="1" applyFill="1" applyProtection="1">
      <protection hidden="1"/>
    </xf>
    <xf numFmtId="3" fontId="2" fillId="0" borderId="13" xfId="0" applyNumberFormat="1" applyFont="1" applyBorder="1" applyProtection="1">
      <protection hidden="1"/>
    </xf>
    <xf numFmtId="9" fontId="2" fillId="0" borderId="14" xfId="0" applyNumberFormat="1" applyFont="1" applyBorder="1" applyProtection="1">
      <protection hidden="1"/>
    </xf>
    <xf numFmtId="3" fontId="2" fillId="0" borderId="15" xfId="0" applyNumberFormat="1" applyFont="1" applyBorder="1" applyProtection="1">
      <protection hidden="1"/>
    </xf>
    <xf numFmtId="49" fontId="2" fillId="0" borderId="0" xfId="0" applyNumberFormat="1" applyFont="1" applyAlignment="1" applyProtection="1">
      <alignment horizontal="center"/>
      <protection hidden="1"/>
    </xf>
    <xf numFmtId="9" fontId="2" fillId="0" borderId="0" xfId="0" applyNumberFormat="1" applyFont="1" applyProtection="1">
      <protection hidden="1"/>
    </xf>
    <xf numFmtId="0" fontId="5" fillId="0" borderId="0" xfId="0" applyFont="1" applyFill="1" applyAlignment="1" applyProtection="1">
      <alignment horizontal="center"/>
      <protection hidden="1"/>
    </xf>
    <xf numFmtId="3" fontId="6" fillId="0" borderId="0" xfId="0" applyNumberFormat="1" applyFont="1" applyAlignment="1" applyProtection="1">
      <alignment horizontal="center"/>
      <protection hidden="1"/>
    </xf>
    <xf numFmtId="49" fontId="2" fillId="0" borderId="0" xfId="0" applyNumberFormat="1" applyFont="1" applyBorder="1" applyAlignment="1" applyProtection="1">
      <alignment horizontal="center"/>
      <protection hidden="1"/>
    </xf>
    <xf numFmtId="9" fontId="2" fillId="0" borderId="0" xfId="0" applyNumberFormat="1" applyFont="1" applyBorder="1" applyProtection="1">
      <protection hidden="1"/>
    </xf>
    <xf numFmtId="3" fontId="2" fillId="0" borderId="11" xfId="0" applyNumberFormat="1" applyFont="1" applyBorder="1" applyProtection="1">
      <protection locked="0"/>
    </xf>
    <xf numFmtId="0" fontId="2" fillId="0" borderId="7" xfId="0" applyFont="1" applyBorder="1" applyProtection="1">
      <protection hidden="1"/>
    </xf>
    <xf numFmtId="9" fontId="2" fillId="0" borderId="4" xfId="0" applyNumberFormat="1" applyFont="1" applyBorder="1" applyProtection="1">
      <protection locked="0"/>
    </xf>
    <xf numFmtId="49" fontId="2" fillId="0" borderId="16" xfId="0" applyNumberFormat="1" applyFont="1" applyBorder="1" applyAlignment="1" applyProtection="1">
      <protection hidden="1"/>
    </xf>
    <xf numFmtId="3" fontId="2" fillId="0" borderId="17" xfId="0" applyNumberFormat="1" applyFont="1" applyBorder="1" applyProtection="1">
      <protection hidden="1"/>
    </xf>
    <xf numFmtId="9" fontId="2" fillId="0" borderId="0" xfId="0" applyNumberFormat="1" applyFont="1" applyBorder="1" applyAlignment="1" applyProtection="1">
      <alignment horizontal="right"/>
      <protection hidden="1"/>
    </xf>
    <xf numFmtId="3" fontId="2" fillId="0" borderId="14" xfId="0" applyNumberFormat="1" applyFont="1" applyBorder="1" applyProtection="1">
      <protection hidden="1"/>
    </xf>
    <xf numFmtId="3" fontId="2" fillId="0" borderId="18" xfId="0" applyNumberFormat="1" applyFont="1" applyBorder="1" applyProtection="1">
      <protection hidden="1"/>
    </xf>
    <xf numFmtId="3" fontId="2" fillId="2" borderId="0" xfId="0" applyNumberFormat="1" applyFont="1" applyFill="1"/>
    <xf numFmtId="0" fontId="2" fillId="2" borderId="0" xfId="0" applyFont="1" applyFill="1"/>
    <xf numFmtId="0" fontId="2" fillId="0" borderId="0" xfId="0" applyFont="1"/>
    <xf numFmtId="0" fontId="7" fillId="0" borderId="0" xfId="0" applyFont="1"/>
    <xf numFmtId="3" fontId="2" fillId="0" borderId="0" xfId="0" applyNumberFormat="1" applyFont="1"/>
    <xf numFmtId="0" fontId="6" fillId="0" borderId="4" xfId="0" applyFont="1" applyBorder="1" applyAlignment="1">
      <alignment horizontal="center"/>
    </xf>
    <xf numFmtId="3" fontId="6" fillId="0" borderId="4" xfId="0" applyNumberFormat="1" applyFont="1" applyBorder="1" applyAlignment="1">
      <alignment horizontal="center"/>
    </xf>
    <xf numFmtId="0" fontId="7" fillId="0" borderId="0" xfId="0" applyFont="1" applyBorder="1"/>
    <xf numFmtId="3" fontId="2" fillId="0" borderId="0" xfId="0" applyNumberFormat="1" applyFont="1" applyBorder="1"/>
    <xf numFmtId="3" fontId="2" fillId="0" borderId="1" xfId="0" applyNumberFormat="1" applyFont="1" applyBorder="1"/>
    <xf numFmtId="0" fontId="2" fillId="0" borderId="1" xfId="0" applyFont="1" applyBorder="1"/>
    <xf numFmtId="0" fontId="7" fillId="0" borderId="1" xfId="0" applyFont="1" applyBorder="1"/>
    <xf numFmtId="3" fontId="2" fillId="2" borderId="19" xfId="0" applyNumberFormat="1" applyFont="1" applyFill="1" applyBorder="1" applyAlignment="1">
      <alignment horizontal="right"/>
    </xf>
    <xf numFmtId="3" fontId="2" fillId="2" borderId="1" xfId="0" applyNumberFormat="1" applyFont="1" applyFill="1" applyBorder="1"/>
    <xf numFmtId="0" fontId="2" fillId="2" borderId="1" xfId="0" applyFont="1" applyFill="1" applyBorder="1"/>
    <xf numFmtId="3" fontId="2" fillId="0" borderId="19" xfId="0" applyNumberFormat="1" applyFont="1" applyBorder="1" applyAlignment="1" applyProtection="1">
      <alignment horizontal="left"/>
      <protection locked="0"/>
    </xf>
    <xf numFmtId="3" fontId="2" fillId="0" borderId="20" xfId="0" applyNumberFormat="1" applyFont="1" applyBorder="1" applyAlignment="1" applyProtection="1">
      <alignment horizontal="left"/>
      <protection locked="0"/>
    </xf>
    <xf numFmtId="0" fontId="7" fillId="0" borderId="21" xfId="0" applyFont="1" applyBorder="1"/>
    <xf numFmtId="3" fontId="2" fillId="0" borderId="21" xfId="0" applyNumberFormat="1" applyFont="1" applyBorder="1"/>
    <xf numFmtId="3" fontId="2" fillId="0" borderId="22" xfId="0" applyNumberFormat="1" applyFont="1" applyBorder="1" applyAlignment="1" applyProtection="1">
      <alignment horizontal="left"/>
      <protection locked="0"/>
    </xf>
    <xf numFmtId="0" fontId="2" fillId="0" borderId="21" xfId="0" applyFont="1" applyBorder="1"/>
    <xf numFmtId="0" fontId="2" fillId="0" borderId="0" xfId="0" applyFont="1" applyProtection="1">
      <protection locked="0"/>
    </xf>
    <xf numFmtId="3" fontId="2" fillId="0" borderId="20" xfId="0" applyNumberFormat="1" applyFont="1" applyBorder="1" applyAlignment="1">
      <alignment horizontal="right"/>
    </xf>
    <xf numFmtId="3" fontId="2" fillId="0" borderId="0" xfId="0" applyNumberFormat="1" applyFont="1" applyBorder="1" applyAlignment="1">
      <alignment horizontal="left"/>
    </xf>
    <xf numFmtId="3" fontId="2" fillId="0" borderId="19" xfId="0" applyNumberFormat="1" applyFont="1" applyBorder="1" applyAlignment="1" applyProtection="1">
      <alignment horizontal="right"/>
      <protection locked="0"/>
    </xf>
    <xf numFmtId="3" fontId="2" fillId="0" borderId="20" xfId="0" applyNumberFormat="1" applyFont="1" applyBorder="1" applyAlignment="1">
      <alignment horizontal="left"/>
    </xf>
    <xf numFmtId="0" fontId="2" fillId="0" borderId="1" xfId="0" applyFont="1" applyBorder="1" applyProtection="1">
      <protection locked="0"/>
    </xf>
    <xf numFmtId="0" fontId="2" fillId="0" borderId="0" xfId="0" applyFont="1" applyBorder="1"/>
    <xf numFmtId="3" fontId="2" fillId="0" borderId="23" xfId="0" applyNumberFormat="1" applyFont="1" applyBorder="1" applyAlignment="1">
      <alignment horizontal="center"/>
    </xf>
    <xf numFmtId="0" fontId="2" fillId="0" borderId="4" xfId="0" applyFont="1" applyBorder="1" applyProtection="1">
      <protection locked="0"/>
    </xf>
    <xf numFmtId="0" fontId="7" fillId="0" borderId="0" xfId="0" applyFont="1" applyAlignment="1">
      <alignment horizontal="right"/>
    </xf>
    <xf numFmtId="0" fontId="3" fillId="2" borderId="0" xfId="0" applyFont="1" applyFill="1"/>
    <xf numFmtId="0" fontId="4" fillId="0" borderId="0" xfId="0" applyFont="1"/>
    <xf numFmtId="0" fontId="4" fillId="0" borderId="4" xfId="0" applyFont="1" applyBorder="1" applyAlignment="1">
      <alignment horizontal="center"/>
    </xf>
    <xf numFmtId="0" fontId="8" fillId="0" borderId="0" xfId="0" applyFont="1" applyAlignment="1">
      <alignment horizontal="center"/>
    </xf>
    <xf numFmtId="0" fontId="7" fillId="0" borderId="4" xfId="0" applyFont="1" applyBorder="1" applyProtection="1">
      <protection locked="0"/>
    </xf>
    <xf numFmtId="17" fontId="7" fillId="0" borderId="4" xfId="0" applyNumberFormat="1" applyFont="1" applyBorder="1" applyProtection="1">
      <protection locked="0"/>
    </xf>
    <xf numFmtId="0" fontId="6" fillId="0" borderId="21" xfId="0" applyFont="1" applyBorder="1" applyAlignment="1">
      <alignment horizontal="center"/>
    </xf>
    <xf numFmtId="0" fontId="6" fillId="0" borderId="21" xfId="0" applyFont="1" applyBorder="1" applyAlignment="1">
      <alignment horizontal="left"/>
    </xf>
    <xf numFmtId="0" fontId="6" fillId="0" borderId="0" xfId="0" applyFont="1" applyAlignment="1">
      <alignment horizontal="center"/>
    </xf>
    <xf numFmtId="0" fontId="2" fillId="0" borderId="21" xfId="0" applyFont="1" applyBorder="1" applyProtection="1">
      <protection locked="0"/>
    </xf>
    <xf numFmtId="0" fontId="2" fillId="0" borderId="21" xfId="0" applyFont="1" applyBorder="1" applyProtection="1"/>
    <xf numFmtId="0" fontId="4" fillId="0" borderId="20" xfId="0" applyFont="1" applyBorder="1"/>
    <xf numFmtId="0" fontId="0" fillId="0" borderId="21" xfId="0" applyBorder="1"/>
    <xf numFmtId="0" fontId="8" fillId="0" borderId="0" xfId="0" applyFont="1"/>
    <xf numFmtId="0" fontId="2" fillId="0" borderId="22" xfId="0" applyFont="1" applyBorder="1" applyProtection="1">
      <protection locked="0"/>
    </xf>
    <xf numFmtId="0" fontId="2" fillId="0" borderId="20" xfId="0" applyFont="1" applyBorder="1"/>
    <xf numFmtId="0" fontId="4" fillId="0" borderId="19" xfId="0" applyFont="1" applyBorder="1"/>
    <xf numFmtId="0" fontId="4" fillId="0" borderId="22" xfId="0" applyFont="1" applyBorder="1"/>
    <xf numFmtId="3" fontId="7" fillId="0" borderId="0" xfId="0" applyNumberFormat="1" applyFont="1"/>
    <xf numFmtId="0" fontId="9" fillId="0" borderId="0" xfId="0" applyFont="1"/>
    <xf numFmtId="0" fontId="9" fillId="0" borderId="0" xfId="0" applyFont="1" applyAlignment="1">
      <alignment horizontal="centerContinuous"/>
    </xf>
    <xf numFmtId="0" fontId="3" fillId="2" borderId="0" xfId="0" applyFont="1" applyFill="1" applyAlignment="1">
      <alignment horizontal="centerContinuous"/>
    </xf>
    <xf numFmtId="0" fontId="2" fillId="2" borderId="19" xfId="0" applyFont="1" applyFill="1" applyBorder="1"/>
    <xf numFmtId="0" fontId="2" fillId="0" borderId="1" xfId="0" applyFont="1" applyFill="1" applyBorder="1"/>
    <xf numFmtId="0" fontId="4" fillId="0" borderId="1" xfId="0" applyFont="1" applyFill="1" applyBorder="1"/>
    <xf numFmtId="3" fontId="2" fillId="0" borderId="1" xfId="0" applyNumberFormat="1" applyFont="1" applyFill="1" applyBorder="1"/>
    <xf numFmtId="0" fontId="4" fillId="0" borderId="1" xfId="0" applyFont="1" applyBorder="1"/>
    <xf numFmtId="0" fontId="4" fillId="2" borderId="19" xfId="0" applyFont="1" applyFill="1" applyBorder="1" applyAlignment="1">
      <alignment horizontal="center"/>
    </xf>
    <xf numFmtId="0" fontId="1" fillId="0" borderId="0" xfId="0" applyFont="1" applyProtection="1"/>
    <xf numFmtId="0" fontId="4" fillId="0" borderId="0" xfId="0" applyFont="1" applyBorder="1" applyAlignment="1" applyProtection="1">
      <alignment horizontal="center"/>
    </xf>
    <xf numFmtId="3" fontId="1" fillId="0" borderId="0" xfId="0" applyNumberFormat="1" applyFont="1" applyProtection="1">
      <protection hidden="1"/>
    </xf>
    <xf numFmtId="9" fontId="1" fillId="0" borderId="0" xfId="0" applyNumberFormat="1" applyFont="1" applyProtection="1">
      <protection hidden="1"/>
    </xf>
    <xf numFmtId="0" fontId="1" fillId="0" borderId="0" xfId="0" applyFont="1" applyProtection="1">
      <protection hidden="1"/>
    </xf>
    <xf numFmtId="49" fontId="1" fillId="0" borderId="0" xfId="0" applyNumberFormat="1" applyFont="1" applyAlignment="1" applyProtection="1">
      <alignment horizontal="left"/>
      <protection hidden="1"/>
    </xf>
    <xf numFmtId="9" fontId="1" fillId="0" borderId="1" xfId="0" applyNumberFormat="1" applyFont="1" applyBorder="1" applyProtection="1">
      <protection hidden="1"/>
    </xf>
    <xf numFmtId="3" fontId="1" fillId="0" borderId="1" xfId="0" applyNumberFormat="1" applyFont="1" applyBorder="1" applyProtection="1">
      <protection hidden="1"/>
    </xf>
    <xf numFmtId="9" fontId="1" fillId="0" borderId="0" xfId="0" applyNumberFormat="1" applyFont="1" applyAlignment="1" applyProtection="1">
      <alignment horizontal="right"/>
      <protection hidden="1"/>
    </xf>
    <xf numFmtId="0" fontId="1" fillId="0" borderId="1" xfId="0" applyFont="1" applyBorder="1" applyProtection="1">
      <protection hidden="1"/>
    </xf>
    <xf numFmtId="3" fontId="1" fillId="0" borderId="21" xfId="0" applyNumberFormat="1" applyFont="1" applyBorder="1" applyProtection="1">
      <protection hidden="1"/>
    </xf>
    <xf numFmtId="49" fontId="2" fillId="0" borderId="0" xfId="0" applyNumberFormat="1" applyFont="1" applyAlignment="1" applyProtection="1">
      <alignment horizontal="left"/>
      <protection hidden="1"/>
    </xf>
    <xf numFmtId="3" fontId="1" fillId="0" borderId="0" xfId="0" applyNumberFormat="1" applyFont="1" applyBorder="1" applyProtection="1">
      <protection hidden="1"/>
    </xf>
    <xf numFmtId="49" fontId="1" fillId="0" borderId="5" xfId="0" applyNumberFormat="1" applyFont="1" applyBorder="1" applyAlignment="1" applyProtection="1">
      <alignment horizontal="left"/>
      <protection hidden="1"/>
    </xf>
    <xf numFmtId="3" fontId="1" fillId="0" borderId="5" xfId="0" applyNumberFormat="1" applyFont="1" applyBorder="1" applyProtection="1">
      <protection hidden="1"/>
    </xf>
    <xf numFmtId="0" fontId="1" fillId="0" borderId="5" xfId="0" applyFont="1" applyBorder="1" applyProtection="1">
      <protection hidden="1"/>
    </xf>
    <xf numFmtId="9" fontId="1" fillId="0" borderId="5" xfId="0" applyNumberFormat="1" applyFont="1" applyBorder="1" applyAlignment="1" applyProtection="1">
      <alignment horizontal="right"/>
      <protection hidden="1"/>
    </xf>
    <xf numFmtId="0" fontId="2" fillId="0" borderId="26" xfId="0" applyFont="1" applyBorder="1"/>
    <xf numFmtId="0" fontId="2" fillId="0" borderId="2" xfId="0" applyFont="1" applyBorder="1"/>
    <xf numFmtId="0" fontId="6" fillId="0" borderId="27" xfId="0" applyFont="1" applyBorder="1" applyAlignment="1">
      <alignment horizontal="center"/>
    </xf>
    <xf numFmtId="0" fontId="6" fillId="0" borderId="2" xfId="0" applyFont="1" applyBorder="1" applyAlignment="1">
      <alignment horizontal="center"/>
    </xf>
    <xf numFmtId="0" fontId="1" fillId="0" borderId="0" xfId="0" applyFont="1" applyBorder="1" applyProtection="1">
      <protection hidden="1"/>
    </xf>
    <xf numFmtId="0" fontId="7" fillId="0" borderId="5" xfId="0" applyFont="1" applyBorder="1"/>
    <xf numFmtId="3" fontId="2" fillId="0" borderId="5" xfId="0" applyNumberFormat="1" applyFont="1" applyBorder="1"/>
    <xf numFmtId="0" fontId="2" fillId="0" borderId="5" xfId="0" applyFont="1" applyBorder="1"/>
    <xf numFmtId="0" fontId="2" fillId="0" borderId="1" xfId="0" applyFont="1" applyBorder="1" applyProtection="1"/>
    <xf numFmtId="0" fontId="2" fillId="0" borderId="0" xfId="0" applyFont="1" applyBorder="1" applyProtection="1">
      <protection locked="0"/>
    </xf>
    <xf numFmtId="0" fontId="2" fillId="0" borderId="29" xfId="0" applyFont="1" applyBorder="1" applyProtection="1">
      <protection hidden="1"/>
    </xf>
    <xf numFmtId="0" fontId="7" fillId="0" borderId="0" xfId="0" applyFont="1" applyBorder="1" applyProtection="1"/>
    <xf numFmtId="0" fontId="7" fillId="0" borderId="0" xfId="0" applyFont="1" applyProtection="1"/>
    <xf numFmtId="0" fontId="6" fillId="0" borderId="0" xfId="0" applyFont="1"/>
    <xf numFmtId="0" fontId="7" fillId="0" borderId="0" xfId="0" applyFont="1" applyBorder="1" applyAlignment="1" applyProtection="1">
      <alignment horizontal="center"/>
    </xf>
    <xf numFmtId="0" fontId="1" fillId="0" borderId="5" xfId="0" applyFont="1" applyBorder="1" applyProtection="1"/>
    <xf numFmtId="49" fontId="1" fillId="0" borderId="1" xfId="0" applyNumberFormat="1" applyFont="1" applyBorder="1" applyAlignment="1" applyProtection="1">
      <alignment horizontal="center"/>
      <protection locked="0"/>
    </xf>
    <xf numFmtId="3" fontId="1" fillId="0" borderId="1" xfId="0" applyNumberFormat="1" applyFont="1" applyBorder="1" applyAlignment="1" applyProtection="1">
      <alignment horizontal="right"/>
      <protection locked="0"/>
    </xf>
    <xf numFmtId="14" fontId="1" fillId="0" borderId="1" xfId="0" applyNumberFormat="1" applyFont="1" applyBorder="1" applyAlignment="1" applyProtection="1">
      <alignment horizontal="center"/>
      <protection locked="0"/>
    </xf>
    <xf numFmtId="49" fontId="0" fillId="0" borderId="1" xfId="0" applyNumberFormat="1" applyBorder="1"/>
    <xf numFmtId="49" fontId="1" fillId="0" borderId="1" xfId="0" applyNumberFormat="1" applyFont="1" applyBorder="1" applyProtection="1">
      <protection hidden="1"/>
    </xf>
    <xf numFmtId="49" fontId="1" fillId="0" borderId="1" xfId="0" applyNumberFormat="1" applyFont="1" applyBorder="1" applyProtection="1">
      <protection locked="0"/>
    </xf>
    <xf numFmtId="49" fontId="1" fillId="0" borderId="21" xfId="0" applyNumberFormat="1" applyFont="1" applyBorder="1" applyProtection="1">
      <protection locked="0"/>
    </xf>
    <xf numFmtId="3" fontId="2" fillId="0" borderId="4" xfId="0" applyNumberFormat="1" applyFont="1" applyBorder="1" applyProtection="1">
      <protection locked="0" hidden="1"/>
    </xf>
    <xf numFmtId="1" fontId="2" fillId="0" borderId="4" xfId="0" applyNumberFormat="1" applyFont="1" applyBorder="1" applyProtection="1">
      <protection locked="0" hidden="1"/>
    </xf>
    <xf numFmtId="49" fontId="1" fillId="0" borderId="0" xfId="0" applyNumberFormat="1" applyFont="1" applyProtection="1">
      <protection hidden="1"/>
    </xf>
    <xf numFmtId="164" fontId="2" fillId="0" borderId="3" xfId="0" applyNumberFormat="1" applyFont="1" applyBorder="1" applyAlignment="1" applyProtection="1">
      <alignment horizontal="right"/>
    </xf>
    <xf numFmtId="164" fontId="2" fillId="0" borderId="27" xfId="0" applyNumberFormat="1" applyFont="1" applyBorder="1" applyAlignment="1" applyProtection="1">
      <alignment horizontal="right"/>
    </xf>
    <xf numFmtId="164" fontId="2" fillId="0" borderId="2" xfId="0" applyNumberFormat="1" applyFont="1" applyFill="1" applyBorder="1" applyAlignment="1" applyProtection="1">
      <alignment horizontal="right"/>
    </xf>
    <xf numFmtId="164" fontId="2" fillId="0" borderId="27" xfId="0" applyNumberFormat="1" applyFont="1" applyFill="1" applyBorder="1" applyAlignment="1" applyProtection="1">
      <alignment horizontal="right"/>
    </xf>
    <xf numFmtId="164" fontId="2" fillId="0" borderId="22" xfId="0" applyNumberFormat="1" applyFont="1" applyBorder="1" applyProtection="1">
      <protection locked="0"/>
    </xf>
    <xf numFmtId="49" fontId="2" fillId="0" borderId="23" xfId="0" applyNumberFormat="1" applyFont="1" applyBorder="1" applyProtection="1">
      <protection locked="0"/>
    </xf>
    <xf numFmtId="49" fontId="2" fillId="0" borderId="0" xfId="0" applyNumberFormat="1" applyFont="1" applyProtection="1">
      <protection locked="0"/>
    </xf>
    <xf numFmtId="49" fontId="2" fillId="0" borderId="0" xfId="0" applyNumberFormat="1" applyFont="1"/>
    <xf numFmtId="49" fontId="2" fillId="0" borderId="4" xfId="0" applyNumberFormat="1" applyFont="1" applyBorder="1" applyProtection="1">
      <protection locked="0"/>
    </xf>
    <xf numFmtId="49" fontId="2" fillId="0" borderId="22" xfId="0" applyNumberFormat="1" applyFont="1" applyBorder="1" applyProtection="1">
      <protection locked="0"/>
    </xf>
    <xf numFmtId="49" fontId="2" fillId="0" borderId="21" xfId="0" applyNumberFormat="1" applyFont="1" applyBorder="1"/>
    <xf numFmtId="49" fontId="2" fillId="0" borderId="27" xfId="0" applyNumberFormat="1" applyFont="1" applyBorder="1"/>
    <xf numFmtId="49" fontId="2" fillId="0" borderId="25" xfId="0" applyNumberFormat="1" applyFont="1" applyFill="1" applyBorder="1" applyProtection="1">
      <protection locked="0"/>
    </xf>
    <xf numFmtId="49" fontId="2" fillId="0" borderId="19" xfId="0" applyNumberFormat="1" applyFont="1" applyFill="1" applyBorder="1" applyProtection="1">
      <protection locked="0"/>
    </xf>
    <xf numFmtId="49" fontId="2" fillId="0" borderId="1" xfId="0" applyNumberFormat="1" applyFont="1" applyFill="1" applyBorder="1"/>
    <xf numFmtId="49" fontId="2" fillId="0" borderId="2" xfId="0" applyNumberFormat="1" applyFont="1" applyFill="1" applyBorder="1"/>
    <xf numFmtId="49" fontId="2" fillId="0" borderId="4" xfId="0" applyNumberFormat="1" applyFont="1" applyFill="1" applyBorder="1" applyProtection="1">
      <protection locked="0"/>
    </xf>
    <xf numFmtId="49" fontId="2" fillId="0" borderId="22" xfId="0" applyNumberFormat="1" applyFont="1" applyFill="1" applyBorder="1" applyProtection="1">
      <protection locked="0"/>
    </xf>
    <xf numFmtId="49" fontId="2" fillId="0" borderId="21" xfId="0" applyNumberFormat="1" applyFont="1" applyFill="1" applyBorder="1"/>
    <xf numFmtId="49" fontId="2" fillId="0" borderId="27" xfId="0" applyNumberFormat="1" applyFont="1" applyFill="1" applyBorder="1"/>
    <xf numFmtId="49" fontId="2" fillId="0" borderId="1" xfId="0" applyNumberFormat="1" applyFont="1" applyBorder="1"/>
    <xf numFmtId="14" fontId="2" fillId="0" borderId="0" xfId="0" applyNumberFormat="1" applyFont="1" applyProtection="1">
      <protection locked="0"/>
    </xf>
    <xf numFmtId="14" fontId="2" fillId="0" borderId="21" xfId="0" applyNumberFormat="1" applyFont="1" applyBorder="1" applyProtection="1">
      <protection locked="0"/>
    </xf>
    <xf numFmtId="14" fontId="2" fillId="0" borderId="1" xfId="0" applyNumberFormat="1" applyFont="1" applyFill="1" applyBorder="1" applyProtection="1">
      <protection locked="0"/>
    </xf>
    <xf numFmtId="14" fontId="2" fillId="0" borderId="21" xfId="0" applyNumberFormat="1" applyFont="1" applyFill="1" applyBorder="1" applyProtection="1">
      <protection locked="0"/>
    </xf>
    <xf numFmtId="0" fontId="2" fillId="0" borderId="20" xfId="0" applyFont="1" applyBorder="1" applyProtection="1"/>
    <xf numFmtId="0" fontId="2" fillId="0" borderId="1" xfId="0" applyFont="1" applyFill="1" applyBorder="1" applyProtection="1"/>
    <xf numFmtId="0" fontId="2" fillId="0" borderId="21" xfId="0" applyFont="1" applyFill="1" applyBorder="1" applyProtection="1"/>
    <xf numFmtId="0" fontId="2" fillId="0" borderId="25" xfId="0" applyFont="1" applyBorder="1" applyAlignment="1" applyProtection="1">
      <alignment horizontal="center"/>
      <protection locked="0"/>
    </xf>
    <xf numFmtId="0" fontId="2" fillId="0" borderId="4" xfId="0" applyFont="1" applyBorder="1" applyAlignment="1" applyProtection="1">
      <alignment horizontal="center"/>
      <protection locked="0"/>
    </xf>
    <xf numFmtId="164" fontId="2" fillId="0" borderId="4" xfId="0" applyNumberFormat="1" applyFont="1" applyBorder="1" applyAlignment="1" applyProtection="1">
      <alignment horizontal="right"/>
      <protection locked="0"/>
    </xf>
    <xf numFmtId="14" fontId="2" fillId="0" borderId="22" xfId="0" applyNumberFormat="1" applyFont="1" applyBorder="1" applyAlignment="1" applyProtection="1">
      <alignment horizontal="right"/>
      <protection locked="0"/>
    </xf>
    <xf numFmtId="14" fontId="2" fillId="0" borderId="19" xfId="0" applyNumberFormat="1" applyFont="1" applyBorder="1" applyAlignment="1" applyProtection="1">
      <alignment horizontal="right"/>
      <protection locked="0"/>
    </xf>
    <xf numFmtId="0" fontId="2" fillId="0" borderId="19" xfId="0" applyNumberFormat="1" applyFont="1" applyBorder="1" applyAlignment="1" applyProtection="1">
      <alignment horizontal="left"/>
      <protection locked="0"/>
    </xf>
    <xf numFmtId="3" fontId="2" fillId="0" borderId="1" xfId="0" applyNumberFormat="1" applyFont="1" applyBorder="1" applyAlignment="1">
      <alignment horizontal="right"/>
    </xf>
    <xf numFmtId="14" fontId="2" fillId="0" borderId="21" xfId="0" applyNumberFormat="1" applyFont="1" applyBorder="1" applyAlignment="1">
      <alignment horizontal="right"/>
    </xf>
    <xf numFmtId="49" fontId="2" fillId="0" borderId="19" xfId="0" applyNumberFormat="1" applyFont="1" applyBorder="1" applyAlignment="1" applyProtection="1">
      <alignment horizontal="right"/>
      <protection locked="0"/>
    </xf>
    <xf numFmtId="14" fontId="2" fillId="0" borderId="1" xfId="0" applyNumberFormat="1" applyFont="1" applyBorder="1" applyAlignment="1">
      <alignment horizontal="right"/>
    </xf>
    <xf numFmtId="49" fontId="2" fillId="0" borderId="20" xfId="0" applyNumberFormat="1" applyFont="1" applyBorder="1" applyAlignment="1" applyProtection="1">
      <alignment horizontal="left"/>
      <protection locked="0"/>
    </xf>
    <xf numFmtId="49" fontId="2" fillId="0" borderId="0" xfId="0" applyNumberFormat="1" applyFont="1" applyBorder="1"/>
    <xf numFmtId="49" fontId="2" fillId="0" borderId="19" xfId="0" applyNumberFormat="1" applyFont="1" applyBorder="1" applyAlignment="1" applyProtection="1">
      <alignment horizontal="left"/>
      <protection locked="0"/>
    </xf>
    <xf numFmtId="3" fontId="2" fillId="0" borderId="1" xfId="0" applyNumberFormat="1" applyFont="1" applyBorder="1" applyAlignment="1">
      <alignment horizontal="left"/>
    </xf>
    <xf numFmtId="0" fontId="2" fillId="0" borderId="1" xfId="0" applyFont="1" applyBorder="1" applyAlignment="1">
      <alignment horizontal="left"/>
    </xf>
    <xf numFmtId="0" fontId="2" fillId="0" borderId="1" xfId="0" applyNumberFormat="1" applyFont="1" applyBorder="1"/>
    <xf numFmtId="49" fontId="1" fillId="0" borderId="0" xfId="0" applyNumberFormat="1" applyFont="1" applyAlignment="1" applyProtection="1">
      <alignment horizontal="right"/>
      <protection hidden="1"/>
    </xf>
    <xf numFmtId="0" fontId="2" fillId="0" borderId="24" xfId="0" applyFont="1" applyBorder="1" applyAlignment="1" applyProtection="1">
      <alignment horizontal="center"/>
      <protection locked="0"/>
    </xf>
    <xf numFmtId="0" fontId="6" fillId="0" borderId="22" xfId="0" applyFont="1" applyBorder="1" applyAlignment="1">
      <alignment horizontal="center"/>
    </xf>
    <xf numFmtId="3" fontId="2" fillId="0" borderId="2" xfId="0" applyNumberFormat="1" applyFont="1" applyBorder="1"/>
    <xf numFmtId="0" fontId="6" fillId="0" borderId="4" xfId="0" applyFont="1" applyBorder="1" applyAlignment="1" applyProtection="1">
      <alignment horizontal="center"/>
      <protection locked="0"/>
    </xf>
    <xf numFmtId="49" fontId="1" fillId="0" borderId="21" xfId="0" applyNumberFormat="1" applyFont="1" applyBorder="1" applyProtection="1"/>
    <xf numFmtId="164" fontId="2" fillId="0" borderId="22" xfId="0" applyNumberFormat="1" applyFont="1" applyBorder="1" applyAlignment="1" applyProtection="1">
      <alignment horizontal="right"/>
      <protection locked="0"/>
    </xf>
    <xf numFmtId="0" fontId="2" fillId="0" borderId="27" xfId="0" applyFont="1" applyBorder="1"/>
    <xf numFmtId="0" fontId="2" fillId="0" borderId="0" xfId="0" applyFont="1" applyBorder="1" applyProtection="1">
      <protection hidden="1"/>
    </xf>
    <xf numFmtId="49" fontId="2" fillId="0" borderId="0" xfId="0" applyNumberFormat="1" applyFont="1" applyBorder="1" applyAlignment="1" applyProtection="1">
      <protection hidden="1"/>
    </xf>
    <xf numFmtId="0" fontId="2" fillId="0" borderId="17" xfId="0" applyFont="1" applyBorder="1" applyProtection="1">
      <protection hidden="1"/>
    </xf>
    <xf numFmtId="3" fontId="2" fillId="0" borderId="29" xfId="0" applyNumberFormat="1" applyFont="1" applyBorder="1" applyProtection="1">
      <protection hidden="1"/>
    </xf>
    <xf numFmtId="0" fontId="2" fillId="0" borderId="14" xfId="0" applyFont="1" applyBorder="1" applyProtection="1">
      <protection hidden="1"/>
    </xf>
    <xf numFmtId="3" fontId="2" fillId="0" borderId="1" xfId="0" applyNumberFormat="1" applyFont="1" applyFill="1" applyBorder="1" applyProtection="1">
      <protection hidden="1"/>
    </xf>
    <xf numFmtId="9" fontId="2" fillId="0" borderId="27" xfId="0" applyNumberFormat="1" applyFont="1" applyBorder="1" applyProtection="1">
      <protection hidden="1"/>
    </xf>
    <xf numFmtId="9" fontId="2" fillId="0" borderId="13" xfId="0" applyNumberFormat="1" applyFont="1" applyBorder="1" applyProtection="1">
      <protection hidden="1"/>
    </xf>
    <xf numFmtId="9" fontId="1" fillId="0" borderId="0" xfId="0" applyNumberFormat="1" applyFont="1" applyBorder="1" applyAlignment="1" applyProtection="1">
      <alignment horizontal="right"/>
      <protection hidden="1"/>
    </xf>
    <xf numFmtId="49" fontId="1" fillId="0" borderId="0" xfId="0" applyNumberFormat="1" applyFont="1" applyBorder="1" applyAlignment="1" applyProtection="1">
      <alignment horizontal="left"/>
      <protection hidden="1"/>
    </xf>
    <xf numFmtId="0" fontId="2" fillId="0" borderId="0" xfId="0" applyFont="1" applyAlignment="1">
      <alignment horizontal="right"/>
    </xf>
    <xf numFmtId="38" fontId="2" fillId="0" borderId="1" xfId="0" applyNumberFormat="1" applyFont="1" applyBorder="1" applyProtection="1">
      <protection locked="0" hidden="1"/>
    </xf>
    <xf numFmtId="38" fontId="2" fillId="0" borderId="21" xfId="0" applyNumberFormat="1" applyFont="1" applyBorder="1" applyProtection="1">
      <protection locked="0" hidden="1"/>
    </xf>
    <xf numFmtId="0" fontId="1" fillId="0" borderId="0" xfId="0" applyFont="1" applyBorder="1" applyProtection="1"/>
    <xf numFmtId="3" fontId="2" fillId="0" borderId="17" xfId="0" applyNumberFormat="1" applyFont="1" applyBorder="1" applyProtection="1"/>
    <xf numFmtId="3" fontId="2" fillId="0" borderId="21" xfId="0" applyNumberFormat="1" applyFont="1" applyBorder="1" applyProtection="1">
      <protection hidden="1"/>
    </xf>
    <xf numFmtId="49" fontId="2" fillId="0" borderId="21" xfId="0" applyNumberFormat="1" applyFont="1" applyBorder="1" applyAlignment="1" applyProtection="1">
      <alignment horizontal="center"/>
      <protection locked="0" hidden="1"/>
    </xf>
    <xf numFmtId="49" fontId="2" fillId="0" borderId="1" xfId="0" applyNumberFormat="1" applyFont="1" applyBorder="1" applyAlignment="1" applyProtection="1">
      <alignment horizontal="center"/>
      <protection locked="0" hidden="1"/>
    </xf>
    <xf numFmtId="49" fontId="7" fillId="0" borderId="21" xfId="0" applyNumberFormat="1" applyFont="1" applyBorder="1" applyAlignment="1" applyProtection="1">
      <alignment horizontal="center"/>
      <protection locked="0" hidden="1"/>
    </xf>
    <xf numFmtId="9" fontId="2" fillId="0" borderId="0" xfId="0" applyNumberFormat="1" applyFont="1" applyBorder="1" applyProtection="1"/>
    <xf numFmtId="49" fontId="2" fillId="0" borderId="33" xfId="0" applyNumberFormat="1" applyFont="1" applyBorder="1" applyAlignment="1" applyProtection="1">
      <alignment horizontal="center"/>
      <protection hidden="1"/>
    </xf>
    <xf numFmtId="49" fontId="1" fillId="0" borderId="1" xfId="0" applyNumberFormat="1" applyFont="1" applyFill="1" applyBorder="1" applyProtection="1">
      <protection locked="0"/>
    </xf>
    <xf numFmtId="3" fontId="2" fillId="0" borderId="34" xfId="0" applyNumberFormat="1" applyFont="1" applyBorder="1" applyProtection="1">
      <protection hidden="1"/>
    </xf>
    <xf numFmtId="0" fontId="2" fillId="2" borderId="16" xfId="0" applyFont="1" applyFill="1" applyBorder="1" applyProtection="1">
      <protection hidden="1"/>
    </xf>
    <xf numFmtId="3" fontId="2" fillId="0" borderId="4" xfId="0" applyNumberFormat="1" applyFont="1" applyBorder="1" applyProtection="1"/>
    <xf numFmtId="49" fontId="2" fillId="0" borderId="14" xfId="0" applyNumberFormat="1" applyFont="1" applyBorder="1" applyAlignment="1" applyProtection="1">
      <alignment horizontal="center"/>
      <protection hidden="1"/>
    </xf>
    <xf numFmtId="49" fontId="1" fillId="0" borderId="0" xfId="0" applyNumberFormat="1" applyFont="1" applyBorder="1"/>
    <xf numFmtId="49" fontId="1" fillId="0" borderId="0" xfId="0" applyNumberFormat="1" applyFont="1" applyFill="1" applyBorder="1"/>
    <xf numFmtId="3" fontId="2" fillId="0" borderId="4" xfId="0" applyNumberFormat="1" applyFont="1" applyBorder="1" applyAlignment="1" applyProtection="1">
      <alignment horizontal="center"/>
      <protection hidden="1"/>
    </xf>
    <xf numFmtId="3" fontId="2" fillId="0" borderId="0" xfId="0" applyNumberFormat="1" applyFont="1" applyBorder="1" applyProtection="1"/>
    <xf numFmtId="49" fontId="2" fillId="0" borderId="0" xfId="0" applyNumberFormat="1" applyFont="1" applyBorder="1" applyAlignment="1" applyProtection="1">
      <alignment horizontal="left"/>
      <protection hidden="1"/>
    </xf>
    <xf numFmtId="0" fontId="2" fillId="0" borderId="4" xfId="0" applyFont="1" applyBorder="1" applyProtection="1"/>
    <xf numFmtId="49" fontId="2" fillId="0" borderId="7" xfId="0" applyNumberFormat="1" applyFont="1" applyBorder="1" applyAlignment="1" applyProtection="1">
      <alignment horizontal="center"/>
      <protection hidden="1"/>
    </xf>
    <xf numFmtId="9" fontId="2" fillId="0" borderId="4" xfId="0" applyNumberFormat="1" applyFont="1" applyBorder="1" applyAlignment="1" applyProtection="1">
      <alignment horizontal="center"/>
      <protection hidden="1"/>
    </xf>
    <xf numFmtId="3" fontId="2" fillId="0" borderId="22" xfId="0" applyNumberFormat="1" applyFont="1" applyBorder="1" applyAlignment="1" applyProtection="1">
      <alignment horizontal="center"/>
      <protection hidden="1"/>
    </xf>
    <xf numFmtId="3" fontId="2" fillId="0" borderId="35" xfId="0" applyNumberFormat="1" applyFont="1" applyBorder="1" applyProtection="1">
      <protection hidden="1"/>
    </xf>
    <xf numFmtId="3" fontId="2" fillId="0" borderId="22" xfId="0" applyNumberFormat="1" applyFont="1" applyBorder="1" applyProtection="1">
      <protection hidden="1"/>
    </xf>
    <xf numFmtId="3" fontId="2" fillId="0" borderId="36" xfId="0" applyNumberFormat="1" applyFont="1" applyBorder="1" applyProtection="1">
      <protection hidden="1"/>
    </xf>
    <xf numFmtId="0" fontId="3" fillId="0" borderId="0" xfId="0" applyFont="1" applyAlignment="1" applyProtection="1">
      <alignment horizontal="right"/>
      <protection hidden="1"/>
    </xf>
    <xf numFmtId="3" fontId="3" fillId="0" borderId="0" xfId="0" applyNumberFormat="1" applyFont="1" applyAlignment="1" applyProtection="1">
      <alignment horizontal="right"/>
      <protection hidden="1"/>
    </xf>
    <xf numFmtId="49" fontId="2" fillId="0" borderId="37" xfId="0" applyNumberFormat="1" applyFont="1" applyBorder="1" applyAlignment="1" applyProtection="1">
      <alignment horizontal="center"/>
      <protection hidden="1"/>
    </xf>
    <xf numFmtId="9" fontId="2" fillId="0" borderId="25" xfId="0" applyNumberFormat="1" applyFont="1" applyBorder="1" applyProtection="1">
      <protection hidden="1"/>
    </xf>
    <xf numFmtId="6" fontId="4" fillId="0" borderId="8" xfId="0" applyNumberFormat="1" applyFont="1" applyBorder="1" applyAlignment="1" applyProtection="1">
      <alignment horizontal="centerContinuous"/>
      <protection hidden="1"/>
    </xf>
    <xf numFmtId="49" fontId="2" fillId="0" borderId="0" xfId="0" applyNumberFormat="1" applyFont="1" applyBorder="1" applyAlignment="1" applyProtection="1">
      <alignment wrapText="1"/>
      <protection hidden="1"/>
    </xf>
    <xf numFmtId="49" fontId="2" fillId="0" borderId="17" xfId="0" applyNumberFormat="1" applyFont="1" applyBorder="1" applyAlignment="1" applyProtection="1">
      <alignment wrapText="1"/>
      <protection hidden="1"/>
    </xf>
    <xf numFmtId="3" fontId="2" fillId="0" borderId="19" xfId="0" applyNumberFormat="1" applyFont="1" applyBorder="1" applyProtection="1">
      <protection hidden="1"/>
    </xf>
    <xf numFmtId="49" fontId="4" fillId="0" borderId="6" xfId="0" applyNumberFormat="1" applyFont="1" applyBorder="1" applyAlignment="1" applyProtection="1">
      <alignment horizontal="center"/>
      <protection hidden="1"/>
    </xf>
    <xf numFmtId="3" fontId="2" fillId="0" borderId="30" xfId="0" applyNumberFormat="1" applyFont="1" applyBorder="1" applyProtection="1">
      <protection hidden="1"/>
    </xf>
    <xf numFmtId="49" fontId="2" fillId="0" borderId="14" xfId="0" applyNumberFormat="1" applyFont="1" applyBorder="1" applyAlignment="1" applyProtection="1">
      <alignment wrapText="1"/>
      <protection hidden="1"/>
    </xf>
    <xf numFmtId="3" fontId="2" fillId="0" borderId="18" xfId="0" applyNumberFormat="1" applyFont="1" applyBorder="1" applyAlignment="1" applyProtection="1">
      <alignment wrapText="1"/>
      <protection hidden="1"/>
    </xf>
    <xf numFmtId="0" fontId="10" fillId="0" borderId="7" xfId="0" applyFont="1" applyBorder="1" applyAlignment="1" applyProtection="1">
      <alignment horizontal="center"/>
    </xf>
    <xf numFmtId="3" fontId="2" fillId="0" borderId="7" xfId="0" applyNumberFormat="1" applyFont="1" applyBorder="1" applyAlignment="1" applyProtection="1">
      <alignment horizontal="center"/>
      <protection hidden="1"/>
    </xf>
    <xf numFmtId="3" fontId="2" fillId="0" borderId="18" xfId="0" applyNumberFormat="1" applyFont="1" applyBorder="1" applyProtection="1"/>
    <xf numFmtId="49" fontId="2" fillId="0" borderId="27" xfId="0" applyNumberFormat="1" applyFont="1" applyBorder="1" applyAlignment="1" applyProtection="1">
      <alignment horizontal="center"/>
      <protection hidden="1"/>
    </xf>
    <xf numFmtId="49" fontId="7" fillId="0" borderId="27" xfId="0" applyNumberFormat="1" applyFont="1" applyBorder="1" applyAlignment="1" applyProtection="1">
      <alignment horizontal="center"/>
      <protection hidden="1"/>
    </xf>
    <xf numFmtId="49" fontId="4" fillId="2" borderId="1" xfId="0" applyNumberFormat="1" applyFont="1" applyFill="1" applyBorder="1" applyAlignment="1" applyProtection="1">
      <alignment horizontal="center"/>
      <protection hidden="1"/>
    </xf>
    <xf numFmtId="0" fontId="4" fillId="2" borderId="1" xfId="0" applyFont="1" applyFill="1" applyBorder="1" applyAlignment="1" applyProtection="1">
      <alignment horizontal="center"/>
      <protection hidden="1"/>
    </xf>
    <xf numFmtId="3" fontId="2" fillId="0" borderId="38" xfId="0" applyNumberFormat="1" applyFont="1" applyBorder="1" applyProtection="1">
      <protection hidden="1"/>
    </xf>
    <xf numFmtId="49" fontId="4" fillId="2" borderId="31" xfId="0" applyNumberFormat="1" applyFont="1" applyFill="1" applyBorder="1" applyAlignment="1" applyProtection="1">
      <alignment horizontal="center"/>
      <protection hidden="1"/>
    </xf>
    <xf numFmtId="3" fontId="2" fillId="0" borderId="25" xfId="0" applyNumberFormat="1" applyFont="1" applyBorder="1" applyProtection="1">
      <protection hidden="1"/>
    </xf>
    <xf numFmtId="3" fontId="2" fillId="0" borderId="35" xfId="0" applyNumberFormat="1" applyFont="1" applyBorder="1" applyAlignment="1" applyProtection="1">
      <alignment horizontal="center"/>
      <protection hidden="1"/>
    </xf>
    <xf numFmtId="6" fontId="4" fillId="0" borderId="14" xfId="0" applyNumberFormat="1" applyFont="1" applyBorder="1" applyAlignment="1" applyProtection="1">
      <alignment horizontal="center"/>
      <protection hidden="1"/>
    </xf>
    <xf numFmtId="49" fontId="11" fillId="0" borderId="1" xfId="0" applyNumberFormat="1" applyFont="1" applyBorder="1" applyProtection="1">
      <protection locked="0"/>
    </xf>
    <xf numFmtId="49" fontId="2" fillId="0" borderId="10" xfId="0" quotePrefix="1" applyNumberFormat="1" applyFont="1" applyBorder="1" applyAlignment="1" applyProtection="1">
      <alignment horizontal="center"/>
      <protection hidden="1"/>
    </xf>
    <xf numFmtId="38" fontId="2" fillId="0" borderId="0" xfId="0" applyNumberFormat="1" applyFont="1" applyBorder="1" applyProtection="1">
      <protection hidden="1"/>
    </xf>
    <xf numFmtId="9" fontId="2" fillId="0" borderId="4" xfId="0" applyNumberFormat="1" applyFont="1" applyBorder="1" applyProtection="1"/>
    <xf numFmtId="3" fontId="2" fillId="0" borderId="11" xfId="0" applyNumberFormat="1" applyFont="1" applyBorder="1" applyProtection="1"/>
    <xf numFmtId="9" fontId="2" fillId="0" borderId="14" xfId="0" applyNumberFormat="1" applyFont="1" applyBorder="1" applyProtection="1"/>
    <xf numFmtId="3" fontId="2" fillId="0" borderId="15" xfId="0" applyNumberFormat="1" applyFont="1" applyBorder="1" applyProtection="1"/>
    <xf numFmtId="3" fontId="2" fillId="0" borderId="28" xfId="0" applyNumberFormat="1" applyFont="1" applyBorder="1" applyProtection="1"/>
    <xf numFmtId="3" fontId="2" fillId="0" borderId="3" xfId="0" applyNumberFormat="1" applyFont="1" applyBorder="1" applyProtection="1"/>
    <xf numFmtId="3" fontId="4" fillId="0" borderId="3" xfId="0" applyNumberFormat="1" applyFont="1" applyBorder="1" applyProtection="1"/>
    <xf numFmtId="3" fontId="7" fillId="0" borderId="4" xfId="0" applyNumberFormat="1" applyFont="1" applyBorder="1" applyProtection="1"/>
    <xf numFmtId="3" fontId="0" fillId="0" borderId="27" xfId="0" applyNumberFormat="1" applyBorder="1" applyProtection="1"/>
    <xf numFmtId="3" fontId="6" fillId="0" borderId="4" xfId="0" applyNumberFormat="1" applyFont="1" applyBorder="1" applyAlignment="1" applyProtection="1">
      <alignment horizontal="center"/>
    </xf>
    <xf numFmtId="3" fontId="2" fillId="0" borderId="24" xfId="0" applyNumberFormat="1" applyFont="1" applyBorder="1" applyProtection="1"/>
    <xf numFmtId="3" fontId="2" fillId="0" borderId="0" xfId="0" applyNumberFormat="1" applyFont="1" applyProtection="1"/>
    <xf numFmtId="3" fontId="2" fillId="0" borderId="21" xfId="0" applyNumberFormat="1" applyFont="1" applyBorder="1" applyProtection="1"/>
    <xf numFmtId="3" fontId="6" fillId="0" borderId="20" xfId="0" applyNumberFormat="1" applyFont="1" applyBorder="1" applyAlignment="1" applyProtection="1">
      <alignment horizontal="center"/>
    </xf>
    <xf numFmtId="49" fontId="2" fillId="0" borderId="0" xfId="0" applyNumberFormat="1" applyFont="1" applyFill="1" applyBorder="1" applyAlignment="1" applyProtection="1">
      <alignment horizontal="center"/>
      <protection locked="0"/>
    </xf>
    <xf numFmtId="0" fontId="2" fillId="0" borderId="0" xfId="0" applyFont="1" applyFill="1" applyBorder="1" applyProtection="1"/>
    <xf numFmtId="14" fontId="2" fillId="0" borderId="0" xfId="0" applyNumberFormat="1" applyFont="1" applyFill="1" applyBorder="1" applyProtection="1">
      <protection locked="0"/>
    </xf>
    <xf numFmtId="164" fontId="2" fillId="0" borderId="0" xfId="0" applyNumberFormat="1" applyFont="1" applyBorder="1" applyProtection="1">
      <protection locked="0"/>
    </xf>
    <xf numFmtId="164" fontId="2" fillId="0" borderId="0" xfId="0" applyNumberFormat="1" applyFont="1" applyFill="1" applyBorder="1" applyAlignment="1" applyProtection="1">
      <alignment horizontal="right"/>
    </xf>
    <xf numFmtId="3" fontId="2" fillId="0" borderId="17" xfId="0" applyNumberFormat="1" applyFont="1" applyBorder="1" applyAlignment="1" applyProtection="1">
      <alignment horizontal="center"/>
      <protection hidden="1"/>
    </xf>
    <xf numFmtId="49" fontId="4" fillId="0" borderId="6" xfId="0" applyNumberFormat="1" applyFont="1" applyBorder="1" applyProtection="1"/>
    <xf numFmtId="49" fontId="4" fillId="0" borderId="7" xfId="0" applyNumberFormat="1" applyFont="1" applyBorder="1" applyProtection="1"/>
    <xf numFmtId="0" fontId="2" fillId="0" borderId="7" xfId="0" applyFont="1" applyBorder="1" applyProtection="1"/>
    <xf numFmtId="14" fontId="2" fillId="0" borderId="7" xfId="0" applyNumberFormat="1" applyFont="1" applyBorder="1" applyProtection="1"/>
    <xf numFmtId="164" fontId="2" fillId="0" borderId="7" xfId="0" applyNumberFormat="1" applyFont="1" applyBorder="1" applyProtection="1"/>
    <xf numFmtId="164" fontId="2" fillId="0" borderId="30" xfId="0" applyNumberFormat="1" applyFont="1" applyBorder="1" applyAlignment="1" applyProtection="1">
      <alignment horizontal="right"/>
    </xf>
    <xf numFmtId="6" fontId="4" fillId="0" borderId="16" xfId="0" applyNumberFormat="1" applyFont="1" applyBorder="1" applyAlignment="1" applyProtection="1">
      <protection hidden="1"/>
    </xf>
    <xf numFmtId="38" fontId="2" fillId="0" borderId="1" xfId="0" applyNumberFormat="1" applyFont="1" applyBorder="1" applyProtection="1">
      <protection hidden="1"/>
    </xf>
    <xf numFmtId="9" fontId="2" fillId="0" borderId="14" xfId="0" applyNumberFormat="1" applyFont="1" applyBorder="1" applyAlignment="1" applyProtection="1">
      <alignment horizontal="right"/>
      <protection hidden="1"/>
    </xf>
    <xf numFmtId="0" fontId="3" fillId="0" borderId="0" xfId="0" applyFont="1" applyFill="1" applyAlignment="1" applyProtection="1">
      <alignment horizontal="center"/>
      <protection hidden="1"/>
    </xf>
    <xf numFmtId="0" fontId="3" fillId="0" borderId="1" xfId="0" applyFont="1" applyFill="1" applyBorder="1" applyAlignment="1" applyProtection="1">
      <alignment horizontal="center"/>
      <protection hidden="1"/>
    </xf>
    <xf numFmtId="0" fontId="3" fillId="0" borderId="21" xfId="0" applyFont="1" applyFill="1" applyBorder="1" applyAlignment="1" applyProtection="1">
      <alignment horizontal="center"/>
      <protection hidden="1"/>
    </xf>
    <xf numFmtId="0" fontId="3" fillId="0" borderId="5" xfId="0" applyFont="1" applyFill="1" applyBorder="1" applyAlignment="1" applyProtection="1">
      <alignment horizontal="center"/>
      <protection hidden="1"/>
    </xf>
    <xf numFmtId="49" fontId="3" fillId="0" borderId="0" xfId="0" applyNumberFormat="1" applyFont="1"/>
    <xf numFmtId="0" fontId="4" fillId="2" borderId="0" xfId="0" applyFont="1" applyFill="1" applyAlignment="1" applyProtection="1">
      <alignment horizontal="center"/>
      <protection hidden="1"/>
    </xf>
    <xf numFmtId="49" fontId="4" fillId="2" borderId="0" xfId="0" applyNumberFormat="1" applyFont="1" applyFill="1" applyAlignment="1" applyProtection="1">
      <alignment horizontal="center"/>
      <protection hidden="1"/>
    </xf>
    <xf numFmtId="49" fontId="4" fillId="0" borderId="12" xfId="0" applyNumberFormat="1" applyFont="1" applyBorder="1" applyAlignment="1" applyProtection="1">
      <alignment horizontal="center"/>
      <protection hidden="1"/>
    </xf>
    <xf numFmtId="49" fontId="4" fillId="0" borderId="32" xfId="0" applyNumberFormat="1" applyFont="1" applyBorder="1" applyAlignment="1" applyProtection="1">
      <alignment horizontal="center"/>
      <protection hidden="1"/>
    </xf>
    <xf numFmtId="0" fontId="4" fillId="2" borderId="0" xfId="0" applyFont="1" applyFill="1" applyAlignment="1" applyProtection="1">
      <alignment horizontal="left"/>
      <protection hidden="1"/>
    </xf>
    <xf numFmtId="49" fontId="4" fillId="0" borderId="7" xfId="0" applyNumberFormat="1" applyFont="1" applyBorder="1" applyAlignment="1" applyProtection="1">
      <alignment horizontal="center"/>
      <protection hidden="1"/>
    </xf>
    <xf numFmtId="49" fontId="4" fillId="0" borderId="14" xfId="0" applyNumberFormat="1" applyFont="1" applyBorder="1" applyAlignment="1" applyProtection="1">
      <alignment horizontal="center"/>
      <protection hidden="1"/>
    </xf>
    <xf numFmtId="49" fontId="4" fillId="0" borderId="31" xfId="0" applyNumberFormat="1" applyFont="1" applyBorder="1" applyAlignment="1" applyProtection="1">
      <alignment horizontal="center"/>
      <protection hidden="1"/>
    </xf>
    <xf numFmtId="49" fontId="4" fillId="0" borderId="1" xfId="0" applyNumberFormat="1" applyFont="1" applyBorder="1" applyAlignment="1" applyProtection="1">
      <alignment horizontal="center"/>
      <protection hidden="1"/>
    </xf>
    <xf numFmtId="0" fontId="4" fillId="2" borderId="16" xfId="0" applyFont="1" applyFill="1" applyBorder="1" applyAlignment="1" applyProtection="1">
      <alignment horizontal="center"/>
      <protection hidden="1"/>
    </xf>
    <xf numFmtId="49" fontId="4" fillId="2" borderId="16" xfId="0" applyNumberFormat="1" applyFont="1" applyFill="1" applyBorder="1" applyAlignment="1" applyProtection="1">
      <alignment horizontal="center"/>
      <protection hidden="1"/>
    </xf>
    <xf numFmtId="49" fontId="4" fillId="0" borderId="27" xfId="0" applyNumberFormat="1" applyFont="1" applyBorder="1" applyAlignment="1" applyProtection="1">
      <alignment horizontal="center"/>
      <protection hidden="1"/>
    </xf>
    <xf numFmtId="49" fontId="4" fillId="2" borderId="39" xfId="0" applyNumberFormat="1" applyFont="1" applyFill="1" applyBorder="1" applyAlignment="1" applyProtection="1">
      <alignment horizontal="center"/>
      <protection hidden="1"/>
    </xf>
    <xf numFmtId="49" fontId="4" fillId="0" borderId="0" xfId="0" applyNumberFormat="1" applyFont="1" applyBorder="1" applyAlignment="1" applyProtection="1">
      <alignment horizontal="center"/>
      <protection hidden="1"/>
    </xf>
    <xf numFmtId="0" fontId="4" fillId="2" borderId="0" xfId="0" applyFont="1" applyFill="1" applyBorder="1" applyAlignment="1" applyProtection="1">
      <alignment horizontal="center"/>
      <protection hidden="1"/>
    </xf>
    <xf numFmtId="0" fontId="3" fillId="0" borderId="0" xfId="0" applyFont="1" applyFill="1" applyBorder="1" applyAlignment="1" applyProtection="1">
      <alignment horizontal="center"/>
      <protection hidden="1"/>
    </xf>
    <xf numFmtId="0" fontId="4" fillId="0" borderId="25" xfId="0" applyFont="1" applyBorder="1" applyAlignment="1">
      <alignment horizontal="center"/>
    </xf>
    <xf numFmtId="0" fontId="4" fillId="0" borderId="19" xfId="0" applyFont="1" applyBorder="1" applyAlignment="1">
      <alignment horizontal="centerContinuous"/>
    </xf>
    <xf numFmtId="0" fontId="4" fillId="0" borderId="2" xfId="0" applyFont="1" applyBorder="1" applyAlignment="1">
      <alignment horizontal="centerContinuous"/>
    </xf>
    <xf numFmtId="0" fontId="4" fillId="0" borderId="19" xfId="0" applyFont="1" applyBorder="1" applyAlignment="1">
      <alignment horizontal="center"/>
    </xf>
    <xf numFmtId="49" fontId="4" fillId="0" borderId="1" xfId="0" applyNumberFormat="1" applyFont="1" applyFill="1" applyBorder="1" applyAlignment="1" applyProtection="1">
      <alignment horizontal="left"/>
      <protection hidden="1"/>
    </xf>
    <xf numFmtId="0" fontId="4" fillId="0" borderId="0" xfId="0" applyFont="1" applyFill="1" applyAlignment="1" applyProtection="1">
      <alignment horizontal="center"/>
      <protection hidden="1"/>
    </xf>
    <xf numFmtId="49" fontId="4" fillId="0" borderId="0" xfId="0" applyNumberFormat="1" applyFont="1" applyFill="1" applyBorder="1" applyAlignment="1" applyProtection="1">
      <alignment horizontal="center"/>
      <protection hidden="1"/>
    </xf>
    <xf numFmtId="49" fontId="4" fillId="0" borderId="0" xfId="0" applyNumberFormat="1" applyFont="1" applyBorder="1" applyAlignment="1" applyProtection="1">
      <protection hidden="1"/>
    </xf>
    <xf numFmtId="0" fontId="6" fillId="2" borderId="0" xfId="0" applyFont="1" applyFill="1"/>
    <xf numFmtId="0" fontId="3" fillId="0" borderId="0" xfId="0" applyFont="1" applyAlignment="1">
      <alignment horizontal="right"/>
    </xf>
    <xf numFmtId="0" fontId="6" fillId="0" borderId="0" xfId="0" applyFont="1" applyBorder="1" applyAlignment="1">
      <alignment horizontal="center"/>
    </xf>
    <xf numFmtId="3" fontId="4" fillId="0" borderId="2" xfId="0" applyNumberFormat="1" applyFont="1" applyBorder="1" applyAlignment="1" applyProtection="1">
      <alignment horizontal="center"/>
    </xf>
    <xf numFmtId="0" fontId="6" fillId="0" borderId="22" xfId="0" applyFont="1" applyBorder="1" applyAlignment="1">
      <alignment horizontal="right"/>
    </xf>
    <xf numFmtId="3" fontId="6" fillId="0" borderId="21" xfId="0" applyNumberFormat="1" applyFont="1" applyBorder="1" applyAlignment="1" applyProtection="1">
      <alignment horizontal="center"/>
    </xf>
    <xf numFmtId="0" fontId="6" fillId="0" borderId="20" xfId="0" applyFont="1" applyBorder="1" applyAlignment="1">
      <alignment horizontal="center"/>
    </xf>
    <xf numFmtId="3" fontId="6" fillId="0" borderId="23" xfId="0" applyNumberFormat="1" applyFont="1" applyBorder="1" applyAlignment="1" applyProtection="1">
      <alignment horizontal="center"/>
    </xf>
    <xf numFmtId="0" fontId="6" fillId="0" borderId="19" xfId="0" applyFont="1" applyBorder="1" applyAlignment="1">
      <alignment horizontal="center"/>
    </xf>
    <xf numFmtId="0" fontId="6" fillId="0" borderId="19" xfId="0" applyFont="1" applyBorder="1"/>
    <xf numFmtId="0" fontId="6" fillId="0" borderId="0" xfId="0" applyFont="1" applyBorder="1" applyAlignment="1" applyProtection="1">
      <alignment horizontal="center"/>
    </xf>
    <xf numFmtId="49" fontId="2" fillId="0" borderId="16" xfId="0" applyNumberFormat="1" applyFont="1" applyBorder="1" applyAlignment="1" applyProtection="1">
      <alignment horizontal="right"/>
      <protection hidden="1"/>
    </xf>
    <xf numFmtId="0" fontId="6" fillId="0" borderId="0" xfId="0" applyFont="1" applyBorder="1" applyAlignment="1" applyProtection="1">
      <alignment horizontal="center"/>
      <protection locked="0"/>
    </xf>
    <xf numFmtId="0" fontId="2" fillId="0" borderId="30" xfId="0" applyFont="1" applyBorder="1" applyProtection="1">
      <protection hidden="1"/>
    </xf>
    <xf numFmtId="0" fontId="4" fillId="0" borderId="19" xfId="0" applyFont="1" applyBorder="1" applyAlignment="1">
      <alignment horizontal="center"/>
    </xf>
    <xf numFmtId="0" fontId="7" fillId="0" borderId="0" xfId="0" applyFont="1" applyAlignment="1">
      <alignment horizontal="left"/>
    </xf>
    <xf numFmtId="0" fontId="3" fillId="0" borderId="20" xfId="0" applyFont="1" applyBorder="1" applyAlignment="1">
      <alignment horizontal="right" vertical="top" wrapText="1"/>
    </xf>
    <xf numFmtId="0" fontId="3" fillId="0" borderId="0" xfId="0" applyFont="1" applyAlignment="1">
      <alignment horizontal="right" vertical="top" wrapText="1"/>
    </xf>
    <xf numFmtId="49" fontId="2" fillId="0" borderId="14" xfId="0" applyNumberFormat="1" applyFont="1" applyBorder="1" applyAlignment="1" applyProtection="1">
      <alignment horizontal="center" wrapText="1"/>
      <protection hidden="1"/>
    </xf>
    <xf numFmtId="3" fontId="4" fillId="0" borderId="7" xfId="0" applyNumberFormat="1" applyFont="1" applyBorder="1" applyAlignment="1" applyProtection="1">
      <alignment horizontal="center"/>
      <protection hidden="1"/>
    </xf>
    <xf numFmtId="6" fontId="4" fillId="0" borderId="32" xfId="0" applyNumberFormat="1" applyFont="1" applyBorder="1" applyAlignment="1" applyProtection="1">
      <alignment horizontal="center"/>
      <protection hidden="1"/>
    </xf>
    <xf numFmtId="6" fontId="4" fillId="0" borderId="38" xfId="0" applyNumberFormat="1" applyFont="1" applyBorder="1" applyAlignment="1" applyProtection="1">
      <alignment horizontal="center"/>
      <protection hidden="1"/>
    </xf>
    <xf numFmtId="6" fontId="4" fillId="0" borderId="40" xfId="0" applyNumberFormat="1" applyFont="1" applyBorder="1" applyAlignment="1" applyProtection="1">
      <alignment horizontal="center"/>
      <protection hidden="1"/>
    </xf>
    <xf numFmtId="0" fontId="2" fillId="0" borderId="41" xfId="0" applyFont="1" applyBorder="1" applyAlignment="1">
      <alignment horizontal="left" vertical="center" wrapText="1"/>
    </xf>
    <xf numFmtId="0" fontId="2" fillId="0" borderId="33" xfId="0" applyFont="1" applyBorder="1" applyAlignment="1">
      <alignment horizontal="left" vertical="center" wrapText="1"/>
    </xf>
    <xf numFmtId="0" fontId="2" fillId="0" borderId="42" xfId="0" applyFont="1" applyBorder="1" applyAlignment="1">
      <alignment horizontal="left" vertical="center" wrapText="1"/>
    </xf>
    <xf numFmtId="6" fontId="4" fillId="0" borderId="34" xfId="0" applyNumberFormat="1" applyFont="1" applyBorder="1" applyAlignment="1" applyProtection="1">
      <alignment horizontal="center" wrapText="1"/>
      <protection hidden="1"/>
    </xf>
    <xf numFmtId="6" fontId="4" fillId="0" borderId="38" xfId="0" applyNumberFormat="1" applyFont="1" applyBorder="1" applyAlignment="1" applyProtection="1">
      <alignment horizontal="center" wrapText="1"/>
      <protection hidden="1"/>
    </xf>
    <xf numFmtId="6" fontId="4" fillId="0" borderId="40" xfId="0" applyNumberFormat="1" applyFont="1" applyBorder="1" applyAlignment="1" applyProtection="1">
      <alignment horizontal="center" wrapText="1"/>
      <protection hidden="1"/>
    </xf>
    <xf numFmtId="0" fontId="2" fillId="0" borderId="16" xfId="0" applyFont="1" applyBorder="1" applyAlignment="1">
      <alignment horizontal="center"/>
    </xf>
    <xf numFmtId="0" fontId="2" fillId="0" borderId="0" xfId="0" applyFont="1" applyBorder="1" applyAlignment="1">
      <alignment horizontal="center"/>
    </xf>
    <xf numFmtId="0" fontId="2" fillId="0" borderId="16" xfId="0" applyFont="1" applyBorder="1" applyAlignment="1" applyProtection="1">
      <alignment horizontal="center"/>
      <protection hidden="1"/>
    </xf>
    <xf numFmtId="0" fontId="2" fillId="0" borderId="0" xfId="0" applyFont="1" applyBorder="1" applyAlignment="1" applyProtection="1">
      <alignment horizontal="center"/>
      <protection hidden="1"/>
    </xf>
    <xf numFmtId="0" fontId="4" fillId="0" borderId="19" xfId="0" applyFont="1" applyBorder="1" applyAlignment="1">
      <alignment horizontal="center"/>
    </xf>
    <xf numFmtId="0" fontId="4" fillId="0" borderId="1" xfId="0" applyFont="1" applyBorder="1" applyAlignment="1">
      <alignment horizontal="center"/>
    </xf>
    <xf numFmtId="0" fontId="4" fillId="0" borderId="2" xfId="0" applyFont="1" applyBorder="1" applyAlignment="1">
      <alignment horizontal="center"/>
    </xf>
    <xf numFmtId="49" fontId="2" fillId="0" borderId="22" xfId="0" applyNumberFormat="1" applyFont="1" applyFill="1" applyBorder="1" applyAlignment="1" applyProtection="1">
      <alignment horizontal="center"/>
      <protection locked="0"/>
    </xf>
    <xf numFmtId="49" fontId="2" fillId="0" borderId="21" xfId="0" applyNumberFormat="1" applyFont="1" applyFill="1" applyBorder="1" applyAlignment="1" applyProtection="1">
      <alignment horizontal="center"/>
      <protection locked="0"/>
    </xf>
    <xf numFmtId="49" fontId="2" fillId="0" borderId="27" xfId="0" applyNumberFormat="1" applyFont="1" applyFill="1" applyBorder="1" applyAlignment="1" applyProtection="1">
      <alignment horizontal="center"/>
      <protection locked="0"/>
    </xf>
    <xf numFmtId="49" fontId="13" fillId="0" borderId="22" xfId="0" applyNumberFormat="1" applyFont="1" applyFill="1" applyBorder="1" applyAlignment="1" applyProtection="1">
      <alignment horizontal="center"/>
      <protection locked="0"/>
    </xf>
    <xf numFmtId="3" fontId="2" fillId="0" borderId="26" xfId="0" applyNumberFormat="1" applyFont="1" applyBorder="1" applyAlignment="1">
      <alignment horizontal="center"/>
    </xf>
    <xf numFmtId="3" fontId="2" fillId="0" borderId="28" xfId="0" applyNumberFormat="1" applyFont="1" applyBorder="1" applyAlignment="1">
      <alignment horizontal="center"/>
    </xf>
    <xf numFmtId="3" fontId="2" fillId="0" borderId="20" xfId="0" applyNumberFormat="1" applyFont="1" applyBorder="1" applyAlignment="1">
      <alignment horizontal="center"/>
    </xf>
    <xf numFmtId="3" fontId="2" fillId="0" borderId="3" xfId="0" applyNumberFormat="1" applyFont="1" applyBorder="1" applyAlignment="1">
      <alignment horizontal="center"/>
    </xf>
    <xf numFmtId="3" fontId="2" fillId="0" borderId="19" xfId="0" applyNumberFormat="1" applyFont="1" applyBorder="1" applyAlignment="1">
      <alignment horizontal="center"/>
    </xf>
    <xf numFmtId="3" fontId="2" fillId="0" borderId="2" xfId="0" applyNumberFormat="1" applyFont="1" applyBorder="1" applyAlignment="1">
      <alignment horizontal="center"/>
    </xf>
    <xf numFmtId="0" fontId="7" fillId="0" borderId="20" xfId="0" applyFont="1" applyBorder="1" applyAlignment="1">
      <alignment horizontal="left"/>
    </xf>
    <xf numFmtId="0" fontId="7" fillId="0" borderId="0" xfId="0" applyFont="1" applyAlignment="1">
      <alignment horizontal="left"/>
    </xf>
    <xf numFmtId="0" fontId="2" fillId="0" borderId="22" xfId="0" applyFont="1" applyBorder="1" applyAlignment="1" applyProtection="1">
      <alignment horizontal="center"/>
      <protection locked="0"/>
    </xf>
    <xf numFmtId="0" fontId="2" fillId="0" borderId="27" xfId="0" applyFont="1" applyBorder="1" applyAlignment="1" applyProtection="1">
      <alignment horizontal="center"/>
      <protection locked="0"/>
    </xf>
    <xf numFmtId="0" fontId="2" fillId="0" borderId="21" xfId="0" applyFont="1" applyBorder="1" applyAlignment="1" applyProtection="1">
      <alignment horizontal="center"/>
      <protection locked="0"/>
    </xf>
  </cellXfs>
  <cellStyles count="1">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142875</xdr:colOff>
      <xdr:row>1</xdr:row>
      <xdr:rowOff>28575</xdr:rowOff>
    </xdr:from>
    <xdr:to>
      <xdr:col>11</xdr:col>
      <xdr:colOff>400050</xdr:colOff>
      <xdr:row>21</xdr:row>
      <xdr:rowOff>57150</xdr:rowOff>
    </xdr:to>
    <xdr:sp macro="" textlink="">
      <xdr:nvSpPr>
        <xdr:cNvPr id="8193" name="Text Box 1">
          <a:extLst>
            <a:ext uri="{FF2B5EF4-FFF2-40B4-BE49-F238E27FC236}">
              <a16:creationId xmlns:a16="http://schemas.microsoft.com/office/drawing/2014/main" xmlns="" id="{00000000-0008-0000-0000-000001200000}"/>
            </a:ext>
          </a:extLst>
        </xdr:cNvPr>
        <xdr:cNvSpPr txBox="1">
          <a:spLocks noChangeArrowheads="1"/>
        </xdr:cNvSpPr>
      </xdr:nvSpPr>
      <xdr:spPr bwMode="auto">
        <a:xfrm>
          <a:off x="142875" y="190500"/>
          <a:ext cx="6962775" cy="3267075"/>
        </a:xfrm>
        <a:prstGeom prst="rect">
          <a:avLst/>
        </a:prstGeom>
        <a:solidFill>
          <a:srgbClr val="FFFFFF"/>
        </a:solidFill>
        <a:ln w="9525">
          <a:solidFill>
            <a:srgbClr val="000000"/>
          </a:solidFill>
          <a:miter lim="800000"/>
          <a:headEnd/>
          <a:tailEnd/>
        </a:ln>
      </xdr:spPr>
      <xdr:txBody>
        <a:bodyPr vertOverflow="clip" wrap="square" lIns="54864" tIns="50292" rIns="54864" bIns="0" anchor="t" upright="1"/>
        <a:lstStyle/>
        <a:p>
          <a:pPr algn="ctr" rtl="0">
            <a:defRPr sz="1000"/>
          </a:pPr>
          <a:endParaRPr lang="en-US" sz="2600" b="1" i="0" u="none" strike="noStrike" baseline="0">
            <a:solidFill>
              <a:srgbClr val="000000"/>
            </a:solidFill>
            <a:latin typeface="Arial"/>
            <a:cs typeface="Arial"/>
          </a:endParaRPr>
        </a:p>
        <a:p>
          <a:pPr algn="ctr" rtl="0">
            <a:defRPr sz="1000"/>
          </a:pPr>
          <a:r>
            <a:rPr lang="en-US" sz="2600" b="1" i="0" u="none" strike="noStrike" baseline="0">
              <a:solidFill>
                <a:srgbClr val="000000"/>
              </a:solidFill>
              <a:latin typeface="Arial"/>
              <a:cs typeface="Arial"/>
            </a:rPr>
            <a:t>Click on sheet tab</a:t>
          </a:r>
        </a:p>
        <a:p>
          <a:pPr algn="ctr" rtl="0">
            <a:defRPr sz="1000"/>
          </a:pPr>
          <a:r>
            <a:rPr lang="en-US" sz="2600" b="1" i="0" u="none" strike="noStrike" baseline="0">
              <a:solidFill>
                <a:srgbClr val="000000"/>
              </a:solidFill>
              <a:latin typeface="Arial"/>
              <a:cs typeface="Arial"/>
            </a:rPr>
            <a:t>'Instructions &amp; Descriptions' </a:t>
          </a:r>
        </a:p>
        <a:p>
          <a:pPr algn="ctr" rtl="0">
            <a:defRPr sz="1000"/>
          </a:pPr>
          <a:r>
            <a:rPr lang="en-US" sz="2600" b="1" i="0" u="none" strike="noStrike" baseline="0">
              <a:solidFill>
                <a:srgbClr val="000000"/>
              </a:solidFill>
              <a:latin typeface="Arial"/>
              <a:cs typeface="Arial"/>
            </a:rPr>
            <a:t>and read prior to completing </a:t>
          </a:r>
        </a:p>
        <a:p>
          <a:pPr algn="ctr" rtl="0">
            <a:defRPr sz="1000"/>
          </a:pPr>
          <a:r>
            <a:rPr lang="en-US" sz="2600" b="1" i="0" u="none" strike="noStrike" baseline="0">
              <a:solidFill>
                <a:srgbClr val="000000"/>
              </a:solidFill>
              <a:latin typeface="Arial"/>
              <a:cs typeface="Arial"/>
            </a:rPr>
            <a:t>the Personal Property Declaration</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38100</xdr:colOff>
      <xdr:row>0</xdr:row>
      <xdr:rowOff>0</xdr:rowOff>
    </xdr:from>
    <xdr:to>
      <xdr:col>10</xdr:col>
      <xdr:colOff>0</xdr:colOff>
      <xdr:row>199</xdr:row>
      <xdr:rowOff>66675</xdr:rowOff>
    </xdr:to>
    <xdr:sp macro="" textlink="">
      <xdr:nvSpPr>
        <xdr:cNvPr id="1025" name="Text 1">
          <a:extLst>
            <a:ext uri="{FF2B5EF4-FFF2-40B4-BE49-F238E27FC236}">
              <a16:creationId xmlns:a16="http://schemas.microsoft.com/office/drawing/2014/main" xmlns="" id="{00000000-0008-0000-0100-000001040000}"/>
            </a:ext>
          </a:extLst>
        </xdr:cNvPr>
        <xdr:cNvSpPr txBox="1">
          <a:spLocks noChangeArrowheads="1"/>
        </xdr:cNvSpPr>
      </xdr:nvSpPr>
      <xdr:spPr bwMode="auto">
        <a:xfrm>
          <a:off x="38100" y="0"/>
          <a:ext cx="6057900" cy="32289750"/>
        </a:xfrm>
        <a:prstGeom prst="rect">
          <a:avLst/>
        </a:prstGeom>
        <a:solidFill>
          <a:sysClr val="window" lastClr="FFFFFF"/>
        </a:solidFill>
        <a:ln w="9525">
          <a:noFill/>
          <a:miter lim="800000"/>
          <a:headEnd/>
          <a:tailEnd/>
        </a:ln>
      </xdr:spPr>
      <xdr:txBody>
        <a:bodyPr vertOverflow="clip" wrap="square" lIns="27432" tIns="22860" rIns="0" bIns="0" anchor="t" upright="1"/>
        <a:lstStyle/>
        <a:p>
          <a:pPr algn="l" rtl="0">
            <a:defRPr sz="1000"/>
          </a:pPr>
          <a:r>
            <a:rPr lang="en-US" sz="900" b="1" i="0" u="none" strike="noStrike" baseline="0">
              <a:solidFill>
                <a:srgbClr val="000000"/>
              </a:solidFill>
              <a:latin typeface="Arial"/>
              <a:cs typeface="Arial"/>
            </a:rPr>
            <a:t>Not all sections are applicable to every business.  Please read the following instructions and complete all relevant sections.  </a:t>
          </a:r>
          <a:endParaRPr lang="en-US" sz="900" b="0" i="0" u="none" strike="noStrike" baseline="0">
            <a:solidFill>
              <a:srgbClr val="000000"/>
            </a:solidFill>
            <a:latin typeface="Arial"/>
            <a:cs typeface="Arial"/>
          </a:endParaRPr>
        </a:p>
        <a:p>
          <a:pPr algn="l" rtl="0">
            <a:defRPr sz="1000"/>
          </a:pPr>
          <a:endParaRPr lang="en-US" sz="900" b="0" i="0" u="none" strike="noStrike" baseline="0">
            <a:solidFill>
              <a:srgbClr val="000000"/>
            </a:solidFill>
            <a:latin typeface="Arial"/>
            <a:cs typeface="Arial"/>
          </a:endParaRPr>
        </a:p>
        <a:p>
          <a:pPr algn="l" rtl="0">
            <a:defRPr sz="1000"/>
          </a:pPr>
          <a:r>
            <a:rPr lang="en-US" sz="900" b="0" i="0" u="none" strike="noStrike" baseline="0">
              <a:solidFill>
                <a:srgbClr val="000000"/>
              </a:solidFill>
              <a:latin typeface="Arial"/>
              <a:cs typeface="Arial"/>
            </a:rPr>
            <a:t>This is the Connecticut Personal Property Declaration in an Excel workbook.  The Personal Property Declaration Workbook consist of the following sheets:</a:t>
          </a:r>
        </a:p>
        <a:p>
          <a:pPr algn="l" rtl="0">
            <a:defRPr sz="1000"/>
          </a:pPr>
          <a:r>
            <a:rPr lang="en-US" sz="900" b="0" i="0" u="none" strike="noStrike" baseline="0">
              <a:solidFill>
                <a:srgbClr val="000000"/>
              </a:solidFill>
              <a:latin typeface="Arial"/>
              <a:cs typeface="Arial"/>
            </a:rPr>
            <a:t>     </a:t>
          </a:r>
          <a:r>
            <a:rPr lang="en-US" sz="900" b="0" i="1" u="none" strike="noStrike" baseline="0">
              <a:solidFill>
                <a:srgbClr val="000000"/>
              </a:solidFill>
              <a:latin typeface="Arial"/>
              <a:cs typeface="Arial"/>
            </a:rPr>
            <a:t>Intro</a:t>
          </a:r>
          <a:r>
            <a:rPr lang="en-US" sz="900" b="0" i="0" u="none" strike="noStrike" baseline="0">
              <a:solidFill>
                <a:srgbClr val="000000"/>
              </a:solidFill>
              <a:latin typeface="Arial"/>
              <a:cs typeface="Arial"/>
            </a:rPr>
            <a:t> - which instructs you to click on the </a:t>
          </a:r>
          <a:r>
            <a:rPr lang="en-US" sz="900" b="0" i="1" u="none" strike="noStrike" baseline="0">
              <a:solidFill>
                <a:srgbClr val="000000"/>
              </a:solidFill>
              <a:latin typeface="Arial"/>
              <a:cs typeface="Arial"/>
            </a:rPr>
            <a:t>Instructions &amp; Descriptions </a:t>
          </a:r>
          <a:r>
            <a:rPr lang="en-US" sz="900" b="0" i="0" u="none" strike="noStrike" baseline="0">
              <a:solidFill>
                <a:srgbClr val="000000"/>
              </a:solidFill>
              <a:latin typeface="Arial"/>
              <a:cs typeface="Arial"/>
            </a:rPr>
            <a:t>sheet tab and then print that sheet</a:t>
          </a:r>
        </a:p>
        <a:p>
          <a:pPr algn="l" rtl="0">
            <a:defRPr sz="1000"/>
          </a:pPr>
          <a:r>
            <a:rPr lang="en-US" sz="900" b="0" i="0" u="none" strike="noStrike" baseline="0">
              <a:solidFill>
                <a:srgbClr val="000000"/>
              </a:solidFill>
              <a:latin typeface="Arial"/>
              <a:cs typeface="Arial"/>
            </a:rPr>
            <a:t>     </a:t>
          </a:r>
          <a:r>
            <a:rPr lang="en-US" sz="900" b="0" i="1" u="none" strike="noStrike" baseline="0">
              <a:solidFill>
                <a:srgbClr val="000000"/>
              </a:solidFill>
              <a:latin typeface="Arial"/>
              <a:cs typeface="Arial"/>
            </a:rPr>
            <a:t>Instructions &amp; Descriptions</a:t>
          </a:r>
          <a:r>
            <a:rPr lang="en-US" sz="900" b="0" i="0" u="none" strike="noStrike" baseline="0">
              <a:solidFill>
                <a:srgbClr val="000000"/>
              </a:solidFill>
              <a:latin typeface="Arial"/>
              <a:cs typeface="Arial"/>
            </a:rPr>
            <a:t> - Provides instructions for completing the declaration and provides the property code</a:t>
          </a:r>
        </a:p>
        <a:p>
          <a:pPr algn="l" rtl="0">
            <a:defRPr sz="1000"/>
          </a:pPr>
          <a:r>
            <a:rPr lang="en-US" sz="900" b="0" i="0" u="none" strike="noStrike" baseline="0">
              <a:solidFill>
                <a:srgbClr val="000000"/>
              </a:solidFill>
              <a:latin typeface="Arial"/>
              <a:cs typeface="Arial"/>
            </a:rPr>
            <a:t>          descriptions.</a:t>
          </a:r>
        </a:p>
        <a:p>
          <a:pPr algn="l" rtl="0">
            <a:defRPr sz="1000"/>
          </a:pPr>
          <a:r>
            <a:rPr lang="en-US" sz="900" b="0" i="0" u="none" strike="noStrike" baseline="0">
              <a:solidFill>
                <a:srgbClr val="000000"/>
              </a:solidFill>
              <a:latin typeface="Arial"/>
              <a:cs typeface="Arial"/>
            </a:rPr>
            <a:t>     </a:t>
          </a:r>
          <a:r>
            <a:rPr lang="en-US" sz="900" b="0" i="1" u="none" strike="noStrike" baseline="0">
              <a:solidFill>
                <a:srgbClr val="000000"/>
              </a:solidFill>
              <a:latin typeface="Arial"/>
              <a:cs typeface="Arial"/>
            </a:rPr>
            <a:t>Business &amp; Property Info </a:t>
          </a:r>
          <a:r>
            <a:rPr lang="en-US" sz="900" b="0" i="0" u="none" strike="noStrike" baseline="0">
              <a:solidFill>
                <a:srgbClr val="000000"/>
              </a:solidFill>
              <a:latin typeface="Arial"/>
              <a:cs typeface="Arial"/>
            </a:rPr>
            <a:t>- This is page one of the Personal Property Declaration and consists of general </a:t>
          </a:r>
        </a:p>
        <a:p>
          <a:pPr algn="l" rtl="0">
            <a:defRPr sz="1000"/>
          </a:pPr>
          <a:r>
            <a:rPr lang="en-US" sz="900" b="0" i="0" u="none" strike="noStrike" baseline="0">
              <a:solidFill>
                <a:srgbClr val="000000"/>
              </a:solidFill>
              <a:latin typeface="Arial"/>
              <a:cs typeface="Arial"/>
            </a:rPr>
            <a:t>          business and ownership information and has the reporting grid boxes for property codes 17, 18, 12 and 19.</a:t>
          </a:r>
        </a:p>
        <a:p>
          <a:pPr algn="l" rtl="0">
            <a:defRPr sz="1000"/>
          </a:pPr>
          <a:r>
            <a:rPr lang="en-US" sz="900" b="0" i="0" u="none" strike="noStrike" baseline="0">
              <a:solidFill>
                <a:srgbClr val="000000"/>
              </a:solidFill>
              <a:latin typeface="Arial"/>
              <a:cs typeface="Arial"/>
            </a:rPr>
            <a:t>     </a:t>
          </a:r>
          <a:r>
            <a:rPr lang="en-US" sz="900" b="0" i="1" u="none" strike="noStrike" baseline="0">
              <a:solidFill>
                <a:srgbClr val="000000"/>
              </a:solidFill>
              <a:latin typeface="Arial"/>
              <a:cs typeface="Arial"/>
            </a:rPr>
            <a:t>Property Info Cont'd </a:t>
          </a:r>
          <a:r>
            <a:rPr lang="en-US" sz="900" b="0" i="0" u="none" strike="noStrike" baseline="0">
              <a:solidFill>
                <a:srgbClr val="000000"/>
              </a:solidFill>
              <a:latin typeface="Arial"/>
              <a:cs typeface="Arial"/>
            </a:rPr>
            <a:t>- This is page two of the Personal Property Declaration and has the reporting grid boxes for</a:t>
          </a:r>
        </a:p>
        <a:p>
          <a:pPr algn="l" rtl="0">
            <a:defRPr sz="1000"/>
          </a:pPr>
          <a:r>
            <a:rPr lang="en-US" sz="900" b="0" i="0" u="none" strike="noStrike" baseline="0">
              <a:solidFill>
                <a:srgbClr val="000000"/>
              </a:solidFill>
              <a:latin typeface="Arial"/>
              <a:cs typeface="Arial"/>
            </a:rPr>
            <a:t>          property codes  10, 13, 16, 20, 21 (a &amp; b), 23, 24 (a &amp; b), and 22. </a:t>
          </a:r>
        </a:p>
        <a:p>
          <a:pPr algn="l" rtl="0">
            <a:defRPr sz="1000"/>
          </a:pPr>
          <a:r>
            <a:rPr lang="en-US" sz="900" b="0" i="0" u="none" strike="noStrike" baseline="0">
              <a:solidFill>
                <a:srgbClr val="000000"/>
              </a:solidFill>
              <a:latin typeface="Arial"/>
              <a:cs typeface="Arial"/>
            </a:rPr>
            <a:t>     </a:t>
          </a:r>
          <a:r>
            <a:rPr lang="en-US" sz="900" b="0" i="1" u="none" strike="noStrike" baseline="0">
              <a:solidFill>
                <a:srgbClr val="000000"/>
              </a:solidFill>
              <a:latin typeface="Arial"/>
              <a:cs typeface="Arial"/>
            </a:rPr>
            <a:t>Asset Disposal &amp; Lessee's Rpt </a:t>
          </a:r>
          <a:r>
            <a:rPr lang="en-US" sz="900" b="0" i="0" u="none" strike="noStrike" baseline="0">
              <a:solidFill>
                <a:srgbClr val="000000"/>
              </a:solidFill>
              <a:latin typeface="Arial"/>
              <a:cs typeface="Arial"/>
            </a:rPr>
            <a:t>- This is page four of the Personal Property Declaration and consists of the </a:t>
          </a:r>
        </a:p>
        <a:p>
          <a:pPr algn="l" rtl="0">
            <a:defRPr sz="1000"/>
          </a:pPr>
          <a:r>
            <a:rPr lang="en-US" sz="900" b="0" i="0" u="none" strike="noStrike" baseline="0">
              <a:solidFill>
                <a:srgbClr val="000000"/>
              </a:solidFill>
              <a:latin typeface="Arial"/>
              <a:cs typeface="Arial"/>
            </a:rPr>
            <a:t>          Detailed Listing of Disposed Assets report and the Lessee's Report.  It also has the Reconciliation of Fixed</a:t>
          </a:r>
        </a:p>
        <a:p>
          <a:pPr algn="l" rtl="0">
            <a:defRPr sz="1000"/>
          </a:pPr>
          <a:r>
            <a:rPr lang="en-US" sz="900" b="0" i="0" u="none" strike="noStrike" baseline="0">
              <a:solidFill>
                <a:srgbClr val="000000"/>
              </a:solidFill>
              <a:latin typeface="Arial"/>
              <a:cs typeface="Arial"/>
            </a:rPr>
            <a:t>          Assets Reports.</a:t>
          </a:r>
        </a:p>
        <a:p>
          <a:pPr algn="l" rtl="0">
            <a:defRPr sz="1000"/>
          </a:pPr>
          <a:r>
            <a:rPr lang="en-US" sz="900" b="0" i="0" u="none" strike="noStrike" baseline="0">
              <a:solidFill>
                <a:srgbClr val="000000"/>
              </a:solidFill>
              <a:latin typeface="Arial"/>
              <a:cs typeface="Arial"/>
            </a:rPr>
            <a:t>     </a:t>
          </a:r>
          <a:r>
            <a:rPr lang="en-US" sz="900" b="0" i="1" u="none" strike="noStrike" baseline="0">
              <a:solidFill>
                <a:srgbClr val="000000"/>
              </a:solidFill>
              <a:latin typeface="Arial"/>
              <a:cs typeface="Arial"/>
            </a:rPr>
            <a:t>Lessor's Report </a:t>
          </a:r>
          <a:r>
            <a:rPr lang="en-US" sz="900" b="0" i="0" u="none" strike="noStrike" baseline="0">
              <a:solidFill>
                <a:srgbClr val="000000"/>
              </a:solidFill>
              <a:latin typeface="Arial"/>
              <a:cs typeface="Arial"/>
            </a:rPr>
            <a:t>- this is page five of the Personal Property Declaration and needs to be completed by lessors </a:t>
          </a:r>
        </a:p>
        <a:p>
          <a:pPr algn="l" rtl="0">
            <a:defRPr sz="1000"/>
          </a:pPr>
          <a:r>
            <a:rPr lang="en-US" sz="900" b="0" i="0" u="none" strike="noStrike" baseline="0">
              <a:solidFill>
                <a:srgbClr val="000000"/>
              </a:solidFill>
              <a:latin typeface="Arial"/>
              <a:cs typeface="Arial"/>
            </a:rPr>
            <a:t>          only.</a:t>
          </a:r>
        </a:p>
        <a:p>
          <a:pPr algn="l" rtl="0">
            <a:defRPr sz="1000"/>
          </a:pPr>
          <a:r>
            <a:rPr lang="en-US" sz="900" b="0" i="0" u="none" strike="noStrike" baseline="0">
              <a:solidFill>
                <a:srgbClr val="000000"/>
              </a:solidFill>
              <a:latin typeface="Arial"/>
              <a:cs typeface="Arial"/>
            </a:rPr>
            <a:t>     </a:t>
          </a:r>
          <a:r>
            <a:rPr lang="en-US" sz="900" b="0" i="1" u="none" strike="noStrike" baseline="0">
              <a:solidFill>
                <a:srgbClr val="000000"/>
              </a:solidFill>
              <a:latin typeface="Arial"/>
              <a:cs typeface="Arial"/>
            </a:rPr>
            <a:t>Affidavit </a:t>
          </a:r>
          <a:r>
            <a:rPr lang="en-US" sz="900" b="0" i="0" u="none" strike="noStrike" baseline="0">
              <a:solidFill>
                <a:srgbClr val="000000"/>
              </a:solidFill>
              <a:latin typeface="Arial"/>
              <a:cs typeface="Arial"/>
            </a:rPr>
            <a:t>- This is the final page of the Personal Property Declaration.  This is used for reporting property codes </a:t>
          </a:r>
        </a:p>
        <a:p>
          <a:pPr algn="l" rtl="0">
            <a:defRPr sz="1000"/>
          </a:pPr>
          <a:r>
            <a:rPr lang="en-US" sz="900" b="0" i="0" u="none" strike="noStrike" baseline="0">
              <a:solidFill>
                <a:srgbClr val="000000"/>
              </a:solidFill>
              <a:latin typeface="Arial"/>
              <a:cs typeface="Arial"/>
            </a:rPr>
            <a:t>          9, 10, and 14 and for noting which, if any, exemptions you may be claiming.  It is also the page that </a:t>
          </a:r>
          <a:r>
            <a:rPr lang="en-US" sz="900" b="1" i="0" u="none" strike="noStrike" baseline="0">
              <a:solidFill>
                <a:srgbClr val="000000"/>
              </a:solidFill>
              <a:latin typeface="Arial"/>
              <a:cs typeface="Arial"/>
            </a:rPr>
            <a:t>must be </a:t>
          </a:r>
        </a:p>
        <a:p>
          <a:pPr algn="l" rtl="0">
            <a:defRPr sz="1000"/>
          </a:pPr>
          <a:r>
            <a:rPr lang="en-US" sz="900" b="1" i="0" u="none" strike="noStrike" baseline="0">
              <a:solidFill>
                <a:srgbClr val="000000"/>
              </a:solidFill>
              <a:latin typeface="Arial"/>
              <a:cs typeface="Arial"/>
            </a:rPr>
            <a:t>          signed prior to filing.</a:t>
          </a:r>
          <a:endParaRPr lang="en-US" sz="900" b="0" i="0" u="none" strike="noStrike" baseline="0">
            <a:solidFill>
              <a:srgbClr val="000000"/>
            </a:solidFill>
            <a:latin typeface="Arial"/>
            <a:cs typeface="Arial"/>
          </a:endParaRPr>
        </a:p>
        <a:p>
          <a:pPr algn="l" rtl="0">
            <a:defRPr sz="1000"/>
          </a:pPr>
          <a:endParaRPr lang="en-US" sz="900" b="0" i="0" u="none" strike="noStrike" baseline="0">
            <a:solidFill>
              <a:srgbClr val="000000"/>
            </a:solidFill>
            <a:latin typeface="Arial"/>
            <a:cs typeface="Arial"/>
          </a:endParaRPr>
        </a:p>
        <a:p>
          <a:pPr algn="l" rtl="0">
            <a:defRPr sz="1000"/>
          </a:pPr>
          <a:r>
            <a:rPr lang="en-US" sz="900" b="0" i="0" u="none" strike="noStrike" baseline="0">
              <a:solidFill>
                <a:srgbClr val="000000"/>
              </a:solidFill>
              <a:latin typeface="Arial"/>
              <a:cs typeface="Arial"/>
            </a:rPr>
            <a:t>The Personal Property Declaration workbook is protected (locked) so that you need only to begin each sheet by putting your cursor in cell A1 and then use the tab key to go to the next place where you need to complete information.  In the case of the grid boxes you use the enter key after each numeric entry to move to the next row.  When you are complete with one code's grid box use the mouse to put the cursor in the '10/1/19 Original Cost+' cell of the next grid box to begin the next code's grid box.  The Personal Property Declaration workbook has been set up to do all the calculations that are needed.  Only Code 22 required the entry of the percentages good.</a:t>
          </a:r>
        </a:p>
        <a:p>
          <a:pPr algn="l" rtl="0">
            <a:defRPr sz="1000"/>
          </a:pPr>
          <a:endParaRPr lang="en-US" sz="900" b="0" i="0" u="none" strike="noStrike" baseline="0">
            <a:solidFill>
              <a:srgbClr val="000000"/>
            </a:solidFill>
            <a:latin typeface="Arial"/>
            <a:cs typeface="Arial"/>
          </a:endParaRPr>
        </a:p>
        <a:p>
          <a:pPr algn="l" rtl="0">
            <a:defRPr sz="1000"/>
          </a:pPr>
          <a:r>
            <a:rPr lang="en-US" sz="900" b="1" i="1" u="none" strike="noStrike" baseline="0">
              <a:solidFill>
                <a:srgbClr val="000000"/>
              </a:solidFill>
              <a:latin typeface="Arial"/>
              <a:cs typeface="Arial"/>
            </a:rPr>
            <a:t>Unlocking the workbook and changing the preset calculations in any manner or form will void the declaration.</a:t>
          </a:r>
          <a:endParaRPr lang="en-US" sz="900" b="0" i="0" u="none" strike="noStrike" baseline="0">
            <a:solidFill>
              <a:srgbClr val="000000"/>
            </a:solidFill>
            <a:latin typeface="Arial"/>
            <a:cs typeface="Arial"/>
          </a:endParaRPr>
        </a:p>
        <a:p>
          <a:pPr algn="l" rtl="0">
            <a:defRPr sz="1000"/>
          </a:pPr>
          <a:endParaRPr lang="en-US" sz="900" b="0" i="0" u="none" strike="noStrike" baseline="0">
            <a:solidFill>
              <a:srgbClr val="000000"/>
            </a:solidFill>
            <a:latin typeface="Arial"/>
            <a:cs typeface="Arial"/>
          </a:endParaRPr>
        </a:p>
        <a:p>
          <a:pPr algn="l" rtl="0">
            <a:defRPr sz="1000"/>
          </a:pPr>
          <a:r>
            <a:rPr lang="en-US" sz="900" b="0" i="0" u="none" strike="noStrike" baseline="0">
              <a:solidFill>
                <a:srgbClr val="000000"/>
              </a:solidFill>
              <a:latin typeface="Arial"/>
              <a:cs typeface="Arial"/>
            </a:rPr>
            <a:t> </a:t>
          </a:r>
          <a:r>
            <a:rPr lang="en-US" sz="900" b="1" i="0" u="none" strike="noStrike" baseline="0">
              <a:solidFill>
                <a:srgbClr val="000000"/>
              </a:solidFill>
              <a:latin typeface="Arial"/>
              <a:cs typeface="Arial"/>
            </a:rPr>
            <a:t>Who Should File --</a:t>
          </a:r>
          <a:endParaRPr lang="en-US" sz="900" b="0" i="0" u="none" strike="noStrike" baseline="0">
            <a:solidFill>
              <a:srgbClr val="000000"/>
            </a:solidFill>
            <a:latin typeface="Arial"/>
            <a:cs typeface="Arial"/>
          </a:endParaRPr>
        </a:p>
        <a:p>
          <a:pPr algn="l" rtl="0">
            <a:defRPr sz="1000"/>
          </a:pPr>
          <a:r>
            <a:rPr lang="en-US" sz="900" b="0" i="0" u="none" strike="noStrike" baseline="0">
              <a:solidFill>
                <a:srgbClr val="000000"/>
              </a:solidFill>
              <a:latin typeface="Arial"/>
              <a:cs typeface="Arial"/>
            </a:rPr>
            <a:t> All owners of taxable personal property.</a:t>
          </a:r>
        </a:p>
        <a:p>
          <a:pPr algn="l" rtl="0">
            <a:defRPr sz="1000"/>
          </a:pPr>
          <a:r>
            <a:rPr lang="en-US" sz="900" b="1" i="0" u="none" strike="noStrike" baseline="0">
              <a:solidFill>
                <a:srgbClr val="000000"/>
              </a:solidFill>
              <a:latin typeface="Arial"/>
              <a:cs typeface="Arial"/>
            </a:rPr>
            <a:t> Declaration --</a:t>
          </a:r>
          <a:endParaRPr lang="en-US" sz="900" b="0" i="0" u="none" strike="noStrike" baseline="0">
            <a:solidFill>
              <a:srgbClr val="000000"/>
            </a:solidFill>
            <a:latin typeface="Arial"/>
            <a:cs typeface="Arial"/>
          </a:endParaRPr>
        </a:p>
        <a:p>
          <a:pPr algn="l" rtl="0">
            <a:defRPr sz="1000"/>
          </a:pPr>
          <a:r>
            <a:rPr lang="en-US" sz="900" b="0" i="0" u="none" strike="noStrike" baseline="0">
              <a:solidFill>
                <a:srgbClr val="000000"/>
              </a:solidFill>
              <a:latin typeface="Arial"/>
              <a:cs typeface="Arial"/>
            </a:rPr>
            <a:t>1. Owners of:</a:t>
          </a:r>
        </a:p>
        <a:p>
          <a:pPr algn="l" rtl="0">
            <a:defRPr sz="1000"/>
          </a:pPr>
          <a:r>
            <a:rPr lang="en-US" sz="900" b="0" i="0" u="none" strike="noStrike" baseline="0">
              <a:solidFill>
                <a:srgbClr val="000000"/>
              </a:solidFill>
              <a:latin typeface="Arial"/>
              <a:cs typeface="Arial"/>
            </a:rPr>
            <a:t>    a. Non-Connecticut registered motor vehicles</a:t>
          </a:r>
        </a:p>
        <a:p>
          <a:pPr algn="l" rtl="0">
            <a:defRPr sz="1000"/>
          </a:pPr>
          <a:r>
            <a:rPr lang="en-US" sz="900" b="0" i="0" u="none" strike="noStrike" baseline="0">
              <a:solidFill>
                <a:srgbClr val="000000"/>
              </a:solidFill>
              <a:latin typeface="Arial"/>
              <a:cs typeface="Arial"/>
            </a:rPr>
            <a:t>    b. Horses, ponies and thoroughbreds</a:t>
          </a:r>
        </a:p>
        <a:p>
          <a:pPr algn="l" rtl="0">
            <a:defRPr sz="1000"/>
          </a:pPr>
          <a:r>
            <a:rPr lang="en-US" sz="900" b="0" i="0" u="none" strike="noStrike" baseline="0">
              <a:solidFill>
                <a:srgbClr val="000000"/>
              </a:solidFill>
              <a:latin typeface="Arial"/>
              <a:cs typeface="Arial"/>
            </a:rPr>
            <a:t>    c. Mobile manufactured home -not assessed as real estate</a:t>
          </a:r>
        </a:p>
        <a:p>
          <a:pPr algn="l" rtl="0">
            <a:defRPr sz="1000"/>
          </a:pPr>
          <a:r>
            <a:rPr lang="en-US" sz="900" b="0" i="0" u="none" strike="noStrike" baseline="0">
              <a:solidFill>
                <a:srgbClr val="000000"/>
              </a:solidFill>
              <a:latin typeface="Arial"/>
              <a:cs typeface="Arial"/>
            </a:rPr>
            <a:t>2. Businesses, occupations, farmers, and professionals need to complete:  (Commercial and cost information is not </a:t>
          </a:r>
        </a:p>
        <a:p>
          <a:pPr algn="l" rtl="0">
            <a:defRPr sz="1000"/>
          </a:pPr>
          <a:r>
            <a:rPr lang="en-US" sz="900" b="0" i="0" u="none" strike="noStrike" baseline="0">
              <a:solidFill>
                <a:srgbClr val="000000"/>
              </a:solidFill>
              <a:latin typeface="Arial"/>
              <a:cs typeface="Arial"/>
            </a:rPr>
            <a:t>    open to public inspection )</a:t>
          </a:r>
        </a:p>
        <a:p>
          <a:pPr algn="l" rtl="0">
            <a:defRPr sz="1000"/>
          </a:pPr>
          <a:r>
            <a:rPr lang="en-US" sz="900" b="0" i="0" u="none" strike="noStrike" baseline="0">
              <a:solidFill>
                <a:srgbClr val="000000"/>
              </a:solidFill>
              <a:latin typeface="Arial"/>
              <a:cs typeface="Arial"/>
            </a:rPr>
            <a:t>    Business Data (tab - </a:t>
          </a:r>
          <a:r>
            <a:rPr lang="en-US" sz="900" b="0" i="1" u="none" strike="noStrike" baseline="0">
              <a:solidFill>
                <a:srgbClr val="000000"/>
              </a:solidFill>
              <a:latin typeface="Arial"/>
              <a:cs typeface="Arial"/>
            </a:rPr>
            <a:t>Business &amp; Property Info</a:t>
          </a:r>
          <a:r>
            <a:rPr lang="en-US" sz="900" b="0" i="0" u="none" strike="noStrike" baseline="0">
              <a:solidFill>
                <a:srgbClr val="000000"/>
              </a:solidFill>
              <a:latin typeface="Arial"/>
              <a:cs typeface="Arial"/>
            </a:rPr>
            <a:t>).</a:t>
          </a:r>
        </a:p>
        <a:p>
          <a:pPr algn="l" rtl="0">
            <a:defRPr sz="1000"/>
          </a:pPr>
          <a:r>
            <a:rPr lang="en-US" sz="900" b="0" i="0" u="none" strike="noStrike" baseline="0">
              <a:solidFill>
                <a:srgbClr val="000000"/>
              </a:solidFill>
              <a:latin typeface="Arial"/>
              <a:cs typeface="Arial"/>
            </a:rPr>
            <a:t>    Taxable Property Information (tabs -</a:t>
          </a:r>
          <a:r>
            <a:rPr lang="en-US" sz="900" b="0" i="1" u="none" strike="noStrike" baseline="0">
              <a:solidFill>
                <a:srgbClr val="000000"/>
              </a:solidFill>
              <a:latin typeface="Arial"/>
              <a:cs typeface="Arial"/>
            </a:rPr>
            <a:t> Business &amp; Property Info &amp;</a:t>
          </a:r>
          <a:r>
            <a:rPr lang="en-US" sz="900" b="0" i="0" u="none" strike="noStrike" baseline="0">
              <a:solidFill>
                <a:srgbClr val="000000"/>
              </a:solidFill>
              <a:latin typeface="Arial"/>
              <a:cs typeface="Arial"/>
            </a:rPr>
            <a:t> </a:t>
          </a:r>
          <a:r>
            <a:rPr lang="en-US" sz="900" b="0" i="1" u="none" strike="noStrike" baseline="0">
              <a:solidFill>
                <a:srgbClr val="000000"/>
              </a:solidFill>
              <a:latin typeface="Arial"/>
              <a:cs typeface="Arial"/>
            </a:rPr>
            <a:t>Property Info Cont'd &amp; Supplemental Form</a:t>
          </a:r>
          <a:r>
            <a:rPr lang="en-US" sz="900" b="0" i="0" u="none" strike="noStrike" baseline="0">
              <a:solidFill>
                <a:srgbClr val="000000"/>
              </a:solidFill>
              <a:latin typeface="Arial"/>
              <a:cs typeface="Arial"/>
            </a:rPr>
            <a:t>).</a:t>
          </a:r>
        </a:p>
        <a:p>
          <a:pPr algn="l" rtl="0">
            <a:defRPr sz="1000"/>
          </a:pPr>
          <a:r>
            <a:rPr lang="en-US" sz="900" b="0" i="0" u="none" strike="noStrike" baseline="0">
              <a:solidFill>
                <a:srgbClr val="000000"/>
              </a:solidFill>
              <a:latin typeface="Arial"/>
              <a:cs typeface="Arial"/>
            </a:rPr>
            <a:t>    Lessee’s Listing  Report (tab - </a:t>
          </a:r>
          <a:r>
            <a:rPr lang="en-US" sz="900" b="0" i="1" u="none" strike="noStrike" baseline="0">
              <a:solidFill>
                <a:srgbClr val="000000"/>
              </a:solidFill>
              <a:latin typeface="Arial"/>
              <a:cs typeface="Arial"/>
            </a:rPr>
            <a:t>Asset Disposal &amp; Lessee's Rpt</a:t>
          </a:r>
          <a:r>
            <a:rPr lang="en-US" sz="900" b="0" i="0" u="none" strike="noStrike" baseline="0">
              <a:solidFill>
                <a:srgbClr val="000000"/>
              </a:solidFill>
              <a:latin typeface="Arial"/>
              <a:cs typeface="Arial"/>
            </a:rPr>
            <a:t>).</a:t>
          </a:r>
        </a:p>
        <a:p>
          <a:pPr algn="l" rtl="0">
            <a:defRPr sz="1000"/>
          </a:pPr>
          <a:r>
            <a:rPr lang="en-US" sz="900" b="0" i="0" u="none" strike="noStrike" baseline="0">
              <a:solidFill>
                <a:srgbClr val="000000"/>
              </a:solidFill>
              <a:latin typeface="Arial"/>
              <a:cs typeface="Arial"/>
            </a:rPr>
            <a:t>    Disposal, Sale or Transfer of Property Report (tab - </a:t>
          </a:r>
          <a:r>
            <a:rPr lang="en-US" sz="900" b="0" i="1" u="none" strike="noStrike" baseline="0">
              <a:solidFill>
                <a:srgbClr val="000000"/>
              </a:solidFill>
              <a:latin typeface="Arial"/>
              <a:cs typeface="Arial"/>
            </a:rPr>
            <a:t>Asset Disposal &amp; Lessee's Rpt</a:t>
          </a:r>
          <a:r>
            <a:rPr lang="en-US" sz="900" b="0" i="0" u="none" strike="noStrike" baseline="0">
              <a:solidFill>
                <a:srgbClr val="000000"/>
              </a:solidFill>
              <a:latin typeface="Arial"/>
              <a:cs typeface="Arial"/>
            </a:rPr>
            <a:t> )</a:t>
          </a:r>
        </a:p>
        <a:p>
          <a:pPr algn="l" rtl="0">
            <a:defRPr sz="1000"/>
          </a:pPr>
          <a:r>
            <a:rPr lang="en-US" sz="900" b="0" i="0" u="none" strike="noStrike" baseline="0">
              <a:solidFill>
                <a:srgbClr val="000000"/>
              </a:solidFill>
              <a:latin typeface="Arial"/>
              <a:cs typeface="Arial"/>
            </a:rPr>
            <a:t>    Sign the Affidavit (tab - </a:t>
          </a:r>
          <a:r>
            <a:rPr lang="en-US" sz="900" b="0" i="1" u="none" strike="noStrike" baseline="0">
              <a:solidFill>
                <a:srgbClr val="000000"/>
              </a:solidFill>
              <a:latin typeface="Arial"/>
              <a:cs typeface="Arial"/>
            </a:rPr>
            <a:t>Affidavit</a:t>
          </a:r>
          <a:r>
            <a:rPr lang="en-US" sz="900" b="0" i="0" u="none" strike="noStrike" baseline="0">
              <a:solidFill>
                <a:srgbClr val="000000"/>
              </a:solidFill>
              <a:latin typeface="Arial"/>
              <a:cs typeface="Arial"/>
            </a:rPr>
            <a:t>).</a:t>
          </a:r>
        </a:p>
        <a:p>
          <a:pPr algn="l" rtl="0">
            <a:defRPr sz="1000"/>
          </a:pPr>
          <a:r>
            <a:rPr lang="en-US" sz="900" b="0" i="0" u="none" strike="noStrike" baseline="0">
              <a:solidFill>
                <a:srgbClr val="000000"/>
              </a:solidFill>
              <a:latin typeface="Arial"/>
              <a:cs typeface="Arial"/>
            </a:rPr>
            <a:t>3. Lessors need to complete:  (Commercial and cost information is not open to public inspection )</a:t>
          </a:r>
        </a:p>
        <a:p>
          <a:pPr algn="l" rtl="0">
            <a:defRPr sz="1000"/>
          </a:pPr>
          <a:r>
            <a:rPr lang="en-US" sz="900" b="0" i="0" u="none" strike="noStrike" baseline="0">
              <a:solidFill>
                <a:srgbClr val="000000"/>
              </a:solidFill>
              <a:latin typeface="Arial"/>
              <a:cs typeface="Arial"/>
            </a:rPr>
            <a:t>    Business Data (tab - </a:t>
          </a:r>
          <a:r>
            <a:rPr lang="en-US" sz="900" b="0" i="1" u="none" strike="noStrike" baseline="0">
              <a:solidFill>
                <a:srgbClr val="000000"/>
              </a:solidFill>
              <a:latin typeface="Arial"/>
              <a:cs typeface="Arial"/>
            </a:rPr>
            <a:t>Business &amp; Property Info</a:t>
          </a:r>
          <a:r>
            <a:rPr lang="en-US" sz="900" b="0" i="0" u="none" strike="noStrike" baseline="0">
              <a:solidFill>
                <a:srgbClr val="000000"/>
              </a:solidFill>
              <a:latin typeface="Arial"/>
              <a:cs typeface="Arial"/>
            </a:rPr>
            <a:t>).</a:t>
          </a:r>
        </a:p>
        <a:p>
          <a:pPr algn="l" rtl="0">
            <a:defRPr sz="1000"/>
          </a:pPr>
          <a:r>
            <a:rPr lang="en-US" sz="900" b="0" i="0" u="none" strike="noStrike" baseline="0">
              <a:solidFill>
                <a:srgbClr val="000000"/>
              </a:solidFill>
              <a:latin typeface="Arial"/>
              <a:cs typeface="Arial"/>
            </a:rPr>
            <a:t>    Taxable Property Information (tabs - </a:t>
          </a:r>
          <a:r>
            <a:rPr lang="en-US" sz="900" b="0" i="1" u="none" strike="noStrike" baseline="0">
              <a:solidFill>
                <a:srgbClr val="000000"/>
              </a:solidFill>
              <a:latin typeface="Arial"/>
              <a:cs typeface="Arial"/>
            </a:rPr>
            <a:t>Business &amp; Property Info &amp; Property Info Cont'd &amp; Supplemental Form</a:t>
          </a:r>
          <a:r>
            <a:rPr lang="en-US" sz="900" b="0" i="0" u="none" strike="noStrike" baseline="0">
              <a:solidFill>
                <a:srgbClr val="000000"/>
              </a:solidFill>
              <a:latin typeface="Arial"/>
              <a:cs typeface="Arial"/>
            </a:rPr>
            <a:t>).</a:t>
          </a:r>
        </a:p>
        <a:p>
          <a:pPr algn="l" rtl="0">
            <a:defRPr sz="1000"/>
          </a:pPr>
          <a:r>
            <a:rPr lang="en-US" sz="900" b="0" i="0" u="none" strike="noStrike" baseline="0">
              <a:solidFill>
                <a:srgbClr val="000000"/>
              </a:solidFill>
              <a:latin typeface="Arial"/>
              <a:cs typeface="Arial"/>
            </a:rPr>
            <a:t>    Lessor’s Listing Report (tab - </a:t>
          </a:r>
          <a:r>
            <a:rPr lang="en-US" sz="900" b="0" i="1" u="none" strike="noStrike" baseline="0">
              <a:solidFill>
                <a:srgbClr val="000000"/>
              </a:solidFill>
              <a:latin typeface="Arial"/>
              <a:cs typeface="Arial"/>
            </a:rPr>
            <a:t>Lessor's Report </a:t>
          </a:r>
          <a:r>
            <a:rPr lang="en-US" sz="900" b="0" i="0" u="none" strike="noStrike" baseline="0">
              <a:solidFill>
                <a:srgbClr val="000000"/>
              </a:solidFill>
              <a:latin typeface="Arial"/>
              <a:cs typeface="Arial"/>
            </a:rPr>
            <a:t>).</a:t>
          </a:r>
        </a:p>
        <a:p>
          <a:pPr algn="l" rtl="0">
            <a:defRPr sz="1000"/>
          </a:pPr>
          <a:r>
            <a:rPr lang="en-US" sz="900" b="0" i="0" u="none" strike="noStrike" baseline="0">
              <a:solidFill>
                <a:srgbClr val="000000"/>
              </a:solidFill>
              <a:latin typeface="Arial"/>
              <a:cs typeface="Arial"/>
            </a:rPr>
            <a:t>    Sign the Affidavit (tab - </a:t>
          </a:r>
          <a:r>
            <a:rPr lang="en-US" sz="900" b="0" i="1" u="none" strike="noStrike" baseline="0">
              <a:solidFill>
                <a:srgbClr val="000000"/>
              </a:solidFill>
              <a:latin typeface="Arial"/>
              <a:cs typeface="Arial"/>
            </a:rPr>
            <a:t>Affidavit)</a:t>
          </a:r>
          <a:r>
            <a:rPr lang="en-US" sz="900" b="0" i="0" u="none" strike="noStrike" baseline="0">
              <a:solidFill>
                <a:srgbClr val="000000"/>
              </a:solidFill>
              <a:latin typeface="Arial"/>
              <a:cs typeface="Arial"/>
            </a:rPr>
            <a:t>.</a:t>
          </a:r>
        </a:p>
        <a:p>
          <a:pPr algn="l" rtl="0">
            <a:defRPr sz="1000"/>
          </a:pPr>
          <a:endParaRPr lang="en-US" sz="900" b="0" i="0" u="none" strike="noStrike" baseline="0">
            <a:solidFill>
              <a:srgbClr val="000000"/>
            </a:solidFill>
            <a:latin typeface="Arial"/>
            <a:cs typeface="Arial"/>
          </a:endParaRPr>
        </a:p>
        <a:p>
          <a:pPr algn="l" rtl="0">
            <a:defRPr sz="1000"/>
          </a:pPr>
          <a:r>
            <a:rPr lang="en-US" sz="900" b="0" i="0" u="none" strike="noStrike" baseline="0">
              <a:solidFill>
                <a:srgbClr val="000000"/>
              </a:solidFill>
              <a:latin typeface="Arial"/>
              <a:cs typeface="Arial"/>
            </a:rPr>
            <a:t> </a:t>
          </a:r>
          <a:r>
            <a:rPr lang="en-US" sz="900" b="1" i="0" u="none" strike="noStrike" baseline="0">
              <a:solidFill>
                <a:srgbClr val="000000"/>
              </a:solidFill>
              <a:latin typeface="Arial"/>
              <a:cs typeface="Arial"/>
            </a:rPr>
            <a:t>Filing Requirements --</a:t>
          </a:r>
          <a:endParaRPr lang="en-US" sz="900" b="0" i="0" u="none" strike="noStrike" baseline="0">
            <a:solidFill>
              <a:srgbClr val="000000"/>
            </a:solidFill>
            <a:latin typeface="Arial"/>
            <a:cs typeface="Arial"/>
          </a:endParaRPr>
        </a:p>
        <a:p>
          <a:pPr algn="l" rtl="0">
            <a:defRPr sz="1000"/>
          </a:pPr>
          <a:r>
            <a:rPr lang="en-US" sz="900" b="0" i="0" u="none" strike="noStrike" baseline="0">
              <a:solidFill>
                <a:srgbClr val="000000"/>
              </a:solidFill>
              <a:latin typeface="Arial"/>
              <a:cs typeface="Arial"/>
            </a:rPr>
            <a:t>1. The Personal Property Declaration must be filed annually on or before November 1st (CGS §12-41). If November</a:t>
          </a:r>
        </a:p>
        <a:p>
          <a:pPr algn="l" rtl="0">
            <a:defRPr sz="1000"/>
          </a:pPr>
          <a:r>
            <a:rPr lang="en-US" sz="900" b="0" i="0" u="none" strike="noStrike" baseline="0">
              <a:solidFill>
                <a:srgbClr val="000000"/>
              </a:solidFill>
              <a:latin typeface="Arial"/>
              <a:cs typeface="Arial"/>
            </a:rPr>
            <a:t>    1st falls on a Saturday or Sunday</a:t>
          </a:r>
          <a:r>
            <a:rPr lang="en-US" sz="900" b="0" i="0" u="none" strike="noStrike" baseline="0">
              <a:solidFill>
                <a:srgbClr val="FF0000"/>
              </a:solidFill>
              <a:latin typeface="Arial"/>
              <a:cs typeface="Arial"/>
            </a:rPr>
            <a:t>,</a:t>
          </a:r>
          <a:r>
            <a:rPr lang="en-US" sz="900" b="0" i="0" u="none" strike="noStrike" baseline="0">
              <a:solidFill>
                <a:srgbClr val="000000"/>
              </a:solidFill>
              <a:latin typeface="Arial"/>
              <a:cs typeface="Arial"/>
            </a:rPr>
            <a:t> the next business day becomes the due date.</a:t>
          </a:r>
        </a:p>
        <a:p>
          <a:pPr algn="l" rtl="0">
            <a:defRPr sz="1000"/>
          </a:pPr>
          <a:r>
            <a:rPr lang="en-US" sz="900" b="0" i="0" u="none" strike="noStrike" baseline="0">
              <a:solidFill>
                <a:srgbClr val="000000"/>
              </a:solidFill>
              <a:latin typeface="Arial"/>
              <a:cs typeface="Arial"/>
            </a:rPr>
            <a:t>2. A Personal Property Declaration not filed will result in a value determined by the Assessor. </a:t>
          </a:r>
        </a:p>
        <a:p>
          <a:pPr algn="l" rtl="0">
            <a:defRPr sz="1000"/>
          </a:pPr>
          <a:r>
            <a:rPr lang="en-US" sz="900" b="0" i="0" u="none" strike="noStrike" baseline="0">
              <a:solidFill>
                <a:srgbClr val="000000"/>
              </a:solidFill>
              <a:latin typeface="Arial"/>
              <a:cs typeface="Arial"/>
            </a:rPr>
            <a:t>3. Declarations filed with “same as last year” are INSUFFICIENT and shall be considered an incomplete </a:t>
          </a:r>
        </a:p>
        <a:p>
          <a:pPr algn="l" rtl="0">
            <a:defRPr sz="1000"/>
          </a:pPr>
          <a:r>
            <a:rPr lang="en-US" sz="900" b="0" i="0" u="none" strike="noStrike" baseline="0">
              <a:solidFill>
                <a:srgbClr val="000000"/>
              </a:solidFill>
              <a:latin typeface="Arial"/>
              <a:cs typeface="Arial"/>
            </a:rPr>
            <a:t>    declaration.</a:t>
          </a:r>
        </a:p>
        <a:p>
          <a:r>
            <a:rPr lang="en-US" sz="900">
              <a:solidFill>
                <a:srgbClr val="FF0000"/>
              </a:solidFill>
              <a:effectLst/>
              <a:latin typeface="Arial" panose="020B0604020202020204" pitchFamily="34" charset="0"/>
              <a:ea typeface="+mn-ea"/>
              <a:cs typeface="Arial" panose="020B0604020202020204" pitchFamily="34" charset="0"/>
            </a:rPr>
            <a:t>4. Pursuant to CGS 12-81(79) tangible personal property older than ten years and with an original value of not more                                   </a:t>
          </a:r>
          <a:r>
            <a:rPr lang="en-US" sz="900" baseline="0">
              <a:solidFill>
                <a:srgbClr val="FF0000"/>
              </a:solidFill>
              <a:effectLst/>
              <a:latin typeface="Arial" panose="020B0604020202020204" pitchFamily="34" charset="0"/>
              <a:ea typeface="+mn-ea"/>
              <a:cs typeface="Arial" panose="020B0604020202020204" pitchFamily="34" charset="0"/>
            </a:rPr>
            <a:t>                      t</a:t>
          </a:r>
          <a:r>
            <a:rPr lang="en-US" sz="900">
              <a:solidFill>
                <a:srgbClr val="FF0000"/>
              </a:solidFill>
              <a:effectLst/>
              <a:latin typeface="Arial" panose="020B0604020202020204" pitchFamily="34" charset="0"/>
              <a:ea typeface="+mn-ea"/>
              <a:cs typeface="Arial" panose="020B0604020202020204" pitchFamily="34" charset="0"/>
            </a:rPr>
            <a:t>han $250 is exempt.  This exemption shall not be applied for the first ten full assessment years following the assessment year in which the property was acquired.  Complete “Detailed Listing of Assets Orig Value ≤ $250” Report on Page 3. Then list total value of such exempt assets in “Reconciliation of Fixed Assets” box also on Page 3.</a:t>
          </a:r>
        </a:p>
        <a:p>
          <a:pPr algn="l" rtl="0">
            <a:defRPr sz="1000"/>
          </a:pPr>
          <a:endParaRPr lang="en-US" sz="900" b="0" i="0" u="none" strike="noStrike" baseline="0">
            <a:solidFill>
              <a:srgbClr val="000000"/>
            </a:solidFill>
            <a:latin typeface="Arial"/>
            <a:cs typeface="Arial"/>
          </a:endParaRPr>
        </a:p>
        <a:p>
          <a:pPr algn="l" rtl="0">
            <a:defRPr sz="1000"/>
          </a:pPr>
          <a:endParaRPr lang="en-US" sz="900" b="0" i="0" u="none" strike="noStrike" baseline="0">
            <a:solidFill>
              <a:srgbClr val="000000"/>
            </a:solidFill>
            <a:latin typeface="Arial"/>
            <a:cs typeface="Arial"/>
          </a:endParaRPr>
        </a:p>
        <a:p>
          <a:pPr algn="l" rtl="0">
            <a:defRPr sz="1000"/>
          </a:pPr>
          <a:endParaRPr lang="en-US" sz="900" b="1" i="0" u="none" strike="noStrike" baseline="0">
            <a:solidFill>
              <a:srgbClr val="000000"/>
            </a:solidFill>
            <a:latin typeface="Arial"/>
            <a:cs typeface="Arial"/>
          </a:endParaRPr>
        </a:p>
        <a:p>
          <a:pPr algn="l" rtl="0">
            <a:defRPr sz="1000"/>
          </a:pPr>
          <a:endParaRPr lang="en-US" sz="900" b="1" i="0" u="none" strike="noStrike" baseline="0">
            <a:solidFill>
              <a:srgbClr val="000000"/>
            </a:solidFill>
            <a:latin typeface="Arial"/>
            <a:cs typeface="Arial"/>
          </a:endParaRPr>
        </a:p>
        <a:p>
          <a:pPr algn="l" rtl="0">
            <a:defRPr sz="1000"/>
          </a:pPr>
          <a:r>
            <a:rPr lang="en-US" sz="900" b="1" i="0" u="none" strike="noStrike" baseline="0">
              <a:solidFill>
                <a:srgbClr val="000000"/>
              </a:solidFill>
              <a:latin typeface="Arial"/>
              <a:cs typeface="Arial"/>
            </a:rPr>
            <a:t>Taxable Property Information –</a:t>
          </a:r>
          <a:endParaRPr lang="en-US" sz="900" b="0" i="0" u="none" strike="noStrike" baseline="0">
            <a:solidFill>
              <a:srgbClr val="000000"/>
            </a:solidFill>
            <a:latin typeface="Arial"/>
            <a:cs typeface="Arial"/>
          </a:endParaRPr>
        </a:p>
        <a:p>
          <a:pPr algn="l" rtl="0">
            <a:defRPr sz="1000"/>
          </a:pPr>
          <a:r>
            <a:rPr lang="en-US" sz="900" b="0" i="0" u="none" strike="noStrike" baseline="0">
              <a:solidFill>
                <a:srgbClr val="000000"/>
              </a:solidFill>
              <a:latin typeface="Arial"/>
              <a:cs typeface="Arial"/>
            </a:rPr>
            <a:t>1. Taxable Property Information – Commercial and cost information are not open to public inspection.</a:t>
          </a:r>
        </a:p>
        <a:p>
          <a:pPr algn="l" rtl="0">
            <a:defRPr sz="1000"/>
          </a:pPr>
          <a:r>
            <a:rPr lang="en-US" sz="900" b="0" i="0" u="none" strike="noStrike" baseline="0">
              <a:solidFill>
                <a:srgbClr val="000000"/>
              </a:solidFill>
              <a:latin typeface="Arial"/>
              <a:cs typeface="Arial"/>
            </a:rPr>
            <a:t>2. All data reported should be:</a:t>
          </a:r>
        </a:p>
        <a:p>
          <a:pPr algn="l" rtl="0">
            <a:defRPr sz="1000"/>
          </a:pPr>
          <a:r>
            <a:rPr lang="en-US" sz="900" b="0" i="0" u="none" strike="noStrike" baseline="0">
              <a:solidFill>
                <a:srgbClr val="000000"/>
              </a:solidFill>
              <a:latin typeface="Arial"/>
              <a:cs typeface="Arial"/>
            </a:rPr>
            <a:t>    Actual acquisition costs including any additional charges for transportation and installation.  These costs, less the    </a:t>
          </a:r>
        </a:p>
        <a:p>
          <a:pPr algn="l" rtl="0">
            <a:defRPr sz="1000"/>
          </a:pPr>
          <a:r>
            <a:rPr lang="en-US" sz="900" b="0" i="0" u="none" strike="noStrike" baseline="0">
              <a:solidFill>
                <a:srgbClr val="000000"/>
              </a:solidFill>
              <a:latin typeface="Arial"/>
              <a:cs typeface="Arial"/>
            </a:rPr>
            <a:t>    standard depreciation as shown on the form will determine the net depreciated value. Include all assets that </a:t>
          </a:r>
        </a:p>
        <a:p>
          <a:pPr algn="l" rtl="0">
            <a:defRPr sz="1000"/>
          </a:pPr>
          <a:r>
            <a:rPr lang="en-US" sz="900" b="0" i="0" u="none" strike="noStrike" baseline="0">
              <a:solidFill>
                <a:srgbClr val="000000"/>
              </a:solidFill>
              <a:latin typeface="Arial"/>
              <a:cs typeface="Arial"/>
            </a:rPr>
            <a:t>    may have been fully depreciated, written off, or charged to expense but are still owned.</a:t>
          </a:r>
        </a:p>
        <a:p>
          <a:pPr algn="l" rtl="0">
            <a:defRPr sz="1000"/>
          </a:pPr>
          <a:r>
            <a:rPr lang="en-US" sz="900" b="0" i="0" u="none" strike="noStrike" baseline="0">
              <a:solidFill>
                <a:srgbClr val="000000"/>
              </a:solidFill>
              <a:latin typeface="Arial"/>
              <a:cs typeface="Arial"/>
            </a:rPr>
            <a:t>3. Reports are to be filed on an assessment year basis of October 1. Acquisitions between October 2 and  </a:t>
          </a:r>
        </a:p>
        <a:p>
          <a:pPr algn="l" rtl="0">
            <a:defRPr sz="1000"/>
          </a:pPr>
          <a:r>
            <a:rPr lang="en-US" sz="900" b="0" i="0" u="none" strike="noStrike" baseline="0">
              <a:solidFill>
                <a:srgbClr val="000000"/>
              </a:solidFill>
              <a:latin typeface="Arial"/>
              <a:cs typeface="Arial"/>
            </a:rPr>
            <a:t>    September 31 apply to the new year.  (i.e. acquisition made November 13, 2021 is reported in the year ending </a:t>
          </a:r>
        </a:p>
        <a:p>
          <a:pPr algn="l" rtl="0">
            <a:defRPr sz="1000"/>
          </a:pPr>
          <a:r>
            <a:rPr lang="en-US" sz="900" b="0" i="0" u="none" strike="noStrike" baseline="0">
              <a:solidFill>
                <a:srgbClr val="000000"/>
              </a:solidFill>
              <a:latin typeface="Arial"/>
              <a:cs typeface="Arial"/>
            </a:rPr>
            <a:t>    October 1, 202</a:t>
          </a:r>
          <a:r>
            <a:rPr lang="en-US" sz="900" b="0" i="0" u="none" strike="sngStrike" baseline="0">
              <a:solidFill>
                <a:srgbClr val="FF0000"/>
              </a:solidFill>
              <a:latin typeface="Arial"/>
              <a:cs typeface="Arial"/>
            </a:rPr>
            <a:t>1</a:t>
          </a:r>
          <a:r>
            <a:rPr lang="en-US" sz="900" b="0" i="0" u="none" strike="noStrike" baseline="0">
              <a:solidFill>
                <a:srgbClr val="FF0000"/>
              </a:solidFill>
              <a:latin typeface="Arial"/>
              <a:cs typeface="Arial"/>
            </a:rPr>
            <a:t>2</a:t>
          </a:r>
          <a:r>
            <a:rPr lang="en-US" sz="900" b="0" i="0" u="none" strike="noStrike" baseline="0">
              <a:solidFill>
                <a:srgbClr val="000000"/>
              </a:solidFill>
              <a:latin typeface="Arial"/>
              <a:cs typeface="Arial"/>
            </a:rPr>
            <a:t>).  </a:t>
          </a:r>
          <a:endParaRPr lang="en-US" sz="1000" b="0" i="0" u="none" strike="noStrike" baseline="0">
            <a:solidFill>
              <a:srgbClr val="000000"/>
            </a:solidFill>
            <a:latin typeface="Arial"/>
            <a:cs typeface="Arial"/>
          </a:endParaRPr>
        </a:p>
        <a:p>
          <a:pPr algn="l" rtl="0">
            <a:defRPr sz="1000"/>
          </a:pPr>
          <a:r>
            <a:rPr lang="en-US" sz="900" b="0" i="0" u="none" strike="noStrike" baseline="0">
              <a:solidFill>
                <a:srgbClr val="000000"/>
              </a:solidFill>
              <a:latin typeface="Arial"/>
              <a:cs typeface="Arial"/>
            </a:rPr>
            <a:t>4. Computerized filings are acceptable as long as all information is reported in prescribed format.</a:t>
          </a:r>
        </a:p>
        <a:p>
          <a:pPr algn="l" rtl="0">
            <a:defRPr sz="1000"/>
          </a:pPr>
          <a:endParaRPr lang="en-US" sz="900" b="0" i="0" u="none" strike="noStrike" baseline="0">
            <a:solidFill>
              <a:srgbClr val="000000"/>
            </a:solidFill>
            <a:latin typeface="Arial"/>
            <a:cs typeface="Arial"/>
          </a:endParaRPr>
        </a:p>
        <a:p>
          <a:pPr algn="l" rtl="0">
            <a:defRPr sz="1000"/>
          </a:pPr>
          <a:r>
            <a:rPr lang="en-US" sz="900" b="1" i="0" u="none" strike="noStrike" baseline="0">
              <a:solidFill>
                <a:srgbClr val="000000"/>
              </a:solidFill>
              <a:latin typeface="Arial"/>
              <a:cs typeface="Arial"/>
            </a:rPr>
            <a:t>Penalty Of 25% is Applied --</a:t>
          </a:r>
          <a:endParaRPr lang="en-US" sz="900" b="0" i="0" u="none" strike="noStrike" baseline="0">
            <a:solidFill>
              <a:srgbClr val="000000"/>
            </a:solidFill>
            <a:latin typeface="Arial"/>
            <a:cs typeface="Arial"/>
          </a:endParaRPr>
        </a:p>
        <a:p>
          <a:pPr algn="l" rtl="0">
            <a:defRPr sz="1000"/>
          </a:pPr>
          <a:r>
            <a:rPr lang="en-US" sz="900" b="0" i="0" u="none" strike="noStrike" baseline="0">
              <a:solidFill>
                <a:srgbClr val="000000"/>
              </a:solidFill>
              <a:latin typeface="Arial"/>
              <a:cs typeface="Arial"/>
            </a:rPr>
            <a:t>1. When no declaration is filed or a declaration is not signed, a 25% penalty is applied to the assessment.  [See  2. </a:t>
          </a:r>
        </a:p>
        <a:p>
          <a:pPr algn="l" rtl="0">
            <a:defRPr sz="1000"/>
          </a:pPr>
          <a:r>
            <a:rPr lang="en-US" sz="900" b="0" i="0" u="none" strike="noStrike" baseline="0">
              <a:solidFill>
                <a:srgbClr val="000000"/>
              </a:solidFill>
              <a:latin typeface="Arial"/>
              <a:cs typeface="Arial"/>
            </a:rPr>
            <a:t>    under Filing Requirements.]</a:t>
          </a:r>
        </a:p>
        <a:p>
          <a:pPr algn="l" rtl="0">
            <a:defRPr sz="1000"/>
          </a:pPr>
          <a:r>
            <a:rPr lang="en-US" sz="900" b="0" i="0" u="none" strike="noStrike" baseline="0">
              <a:solidFill>
                <a:srgbClr val="000000"/>
              </a:solidFill>
              <a:latin typeface="Arial"/>
              <a:cs typeface="Arial"/>
            </a:rPr>
            <a:t>2. When declarations are submitted after the due date of November 1, 2022 and an extension has NOT been </a:t>
          </a:r>
        </a:p>
        <a:p>
          <a:pPr algn="l" rtl="0">
            <a:defRPr sz="1000"/>
          </a:pPr>
          <a:r>
            <a:rPr lang="en-US" sz="900" b="0" i="0" u="none" strike="noStrike" baseline="0">
              <a:solidFill>
                <a:srgbClr val="000000"/>
              </a:solidFill>
              <a:latin typeface="Arial"/>
              <a:cs typeface="Arial"/>
            </a:rPr>
            <a:t>    granted (see Extensions below) a 25% penalty is applied to the assessment.  Returns mailed in must have a </a:t>
          </a:r>
        </a:p>
        <a:p>
          <a:pPr algn="l" rtl="0">
            <a:defRPr sz="1000"/>
          </a:pPr>
          <a:r>
            <a:rPr lang="en-US" sz="900" b="0" i="0" u="none" strike="noStrike" baseline="0">
              <a:solidFill>
                <a:srgbClr val="000000"/>
              </a:solidFill>
              <a:latin typeface="Arial"/>
              <a:cs typeface="Arial"/>
            </a:rPr>
            <a:t>    postmark (as defined in C.G.S. Sec. 1-2a) of November 1, 2022 or before. </a:t>
          </a:r>
        </a:p>
        <a:p>
          <a:pPr algn="l" rtl="0">
            <a:defRPr sz="1000"/>
          </a:pPr>
          <a:r>
            <a:rPr lang="en-US" sz="900" b="0" i="0" u="none" strike="noStrike" baseline="0">
              <a:solidFill>
                <a:srgbClr val="000000"/>
              </a:solidFill>
              <a:latin typeface="Arial"/>
              <a:cs typeface="Arial"/>
            </a:rPr>
            <a:t>3. When an extension is granted (see Extensions below) and the declaration is not filed by the extension deadline, a </a:t>
          </a:r>
        </a:p>
        <a:p>
          <a:pPr algn="l" rtl="0">
            <a:defRPr sz="1000"/>
          </a:pPr>
          <a:r>
            <a:rPr lang="en-US" sz="900" b="0" i="0" u="none" strike="noStrike" baseline="0">
              <a:solidFill>
                <a:srgbClr val="000000"/>
              </a:solidFill>
              <a:latin typeface="Arial"/>
              <a:cs typeface="Arial"/>
            </a:rPr>
            <a:t>    25% penalty is applied to the assessment.</a:t>
          </a:r>
        </a:p>
        <a:p>
          <a:pPr algn="l" rtl="0">
            <a:defRPr sz="1000"/>
          </a:pPr>
          <a:r>
            <a:rPr lang="en-US" sz="900" b="0" i="0" u="none" strike="noStrike" baseline="0">
              <a:solidFill>
                <a:srgbClr val="000000"/>
              </a:solidFill>
              <a:latin typeface="Arial"/>
              <a:cs typeface="Arial"/>
            </a:rPr>
            <a:t>4. When omitted property is discovered, the 25% penalty is applied to the difference in the assessed value as </a:t>
          </a:r>
        </a:p>
        <a:p>
          <a:pPr algn="l" rtl="0">
            <a:defRPr sz="1000"/>
          </a:pPr>
          <a:r>
            <a:rPr lang="en-US" sz="900" b="0" i="0" u="none" strike="noStrike" baseline="0">
              <a:solidFill>
                <a:srgbClr val="000000"/>
              </a:solidFill>
              <a:latin typeface="Arial"/>
              <a:cs typeface="Arial"/>
            </a:rPr>
            <a:t>    determined by the results of the discovery, and the assessment as determined by the originally filed declaration.</a:t>
          </a:r>
          <a:endParaRPr lang="en-US" sz="1000" b="0" i="0" u="none" strike="noStrike" baseline="0">
            <a:solidFill>
              <a:srgbClr val="000000"/>
            </a:solidFill>
            <a:latin typeface="Arial"/>
            <a:cs typeface="Arial"/>
          </a:endParaRPr>
        </a:p>
        <a:p>
          <a:pPr algn="l" rtl="0">
            <a:defRPr sz="1000"/>
          </a:pPr>
          <a:endParaRPr lang="en-US" sz="1000" b="0" i="0" u="none" strike="noStrike" baseline="0">
            <a:solidFill>
              <a:srgbClr val="000000"/>
            </a:solidFill>
            <a:latin typeface="Arial"/>
            <a:cs typeface="Arial"/>
          </a:endParaRPr>
        </a:p>
        <a:p>
          <a:pPr algn="l" rtl="0">
            <a:defRPr sz="1000"/>
          </a:pPr>
          <a:r>
            <a:rPr lang="en-US" sz="900" b="1" i="0" u="none" strike="noStrike" baseline="0">
              <a:solidFill>
                <a:srgbClr val="000000"/>
              </a:solidFill>
              <a:latin typeface="Arial"/>
              <a:cs typeface="Arial"/>
            </a:rPr>
            <a:t>Exemptions-</a:t>
          </a:r>
          <a:endParaRPr lang="en-US" sz="900" b="0" i="0" u="none" strike="noStrike" baseline="0">
            <a:solidFill>
              <a:srgbClr val="000000"/>
            </a:solidFill>
            <a:latin typeface="Arial"/>
            <a:cs typeface="Arial"/>
          </a:endParaRPr>
        </a:p>
        <a:p>
          <a:pPr algn="l" rtl="0">
            <a:defRPr sz="1000"/>
          </a:pPr>
          <a:r>
            <a:rPr lang="en-US" sz="900" b="0" i="0" u="none" strike="noStrike" baseline="0">
              <a:solidFill>
                <a:srgbClr val="000000"/>
              </a:solidFill>
              <a:latin typeface="Arial"/>
              <a:cs typeface="Arial"/>
            </a:rPr>
            <a:t>1. On the </a:t>
          </a:r>
          <a:r>
            <a:rPr lang="en-US" sz="900" b="0" i="1" u="none" strike="noStrike" baseline="0">
              <a:solidFill>
                <a:srgbClr val="000000"/>
              </a:solidFill>
              <a:latin typeface="Arial"/>
              <a:cs typeface="Arial"/>
            </a:rPr>
            <a:t>Affidavit</a:t>
          </a:r>
          <a:r>
            <a:rPr lang="en-US" sz="900" b="0" i="0" u="none" strike="noStrike" baseline="0">
              <a:solidFill>
                <a:srgbClr val="000000"/>
              </a:solidFill>
              <a:latin typeface="Arial"/>
              <a:cs typeface="Arial"/>
            </a:rPr>
            <a:t> sheet check the box adjacent to the exemption you are claiming.</a:t>
          </a:r>
        </a:p>
        <a:p>
          <a:pPr algn="l" rtl="0">
            <a:defRPr sz="1000"/>
          </a:pPr>
          <a:r>
            <a:rPr lang="en-US" sz="900" b="0" i="0" u="none" strike="noStrike" baseline="0">
              <a:solidFill>
                <a:srgbClr val="000000"/>
              </a:solidFill>
              <a:latin typeface="Arial"/>
              <a:cs typeface="Arial"/>
            </a:rPr>
            <a:t>2. Note that several exemptions require an additional application in order to receive that exemption.  Please request </a:t>
          </a:r>
        </a:p>
        <a:p>
          <a:pPr algn="l" rtl="0">
            <a:defRPr sz="1000"/>
          </a:pPr>
          <a:r>
            <a:rPr lang="en-US" sz="900" b="0" i="0" u="none" strike="noStrike" baseline="0">
              <a:solidFill>
                <a:srgbClr val="000000"/>
              </a:solidFill>
              <a:latin typeface="Arial"/>
              <a:cs typeface="Arial"/>
            </a:rPr>
            <a:t>    the required form  from the Assessor’s Office.</a:t>
          </a:r>
        </a:p>
        <a:p>
          <a:pPr algn="l" rtl="0">
            <a:defRPr sz="1000"/>
          </a:pPr>
          <a:r>
            <a:rPr lang="en-US" sz="900" b="0" i="0" u="none" strike="noStrike" baseline="0">
              <a:solidFill>
                <a:srgbClr val="000000"/>
              </a:solidFill>
              <a:latin typeface="Arial"/>
              <a:cs typeface="Arial"/>
            </a:rPr>
            <a:t>3. The extension to file the Personal Property Declaration, if granted, does not apply to all required exemption </a:t>
          </a:r>
        </a:p>
        <a:p>
          <a:pPr algn="l" rtl="0">
            <a:defRPr sz="1000"/>
          </a:pPr>
          <a:r>
            <a:rPr lang="en-US" sz="900" b="0" i="0" u="none" strike="noStrike" baseline="0">
              <a:solidFill>
                <a:srgbClr val="000000"/>
              </a:solidFill>
              <a:latin typeface="Arial"/>
              <a:cs typeface="Arial"/>
            </a:rPr>
            <a:t>    applications. Check with the Assessor.</a:t>
          </a:r>
        </a:p>
        <a:p>
          <a:pPr algn="l" rtl="0">
            <a:defRPr sz="1000"/>
          </a:pPr>
          <a:endParaRPr lang="en-US" sz="900" b="0" i="0" u="none" strike="noStrike" baseline="0">
            <a:solidFill>
              <a:srgbClr val="000000"/>
            </a:solidFill>
            <a:latin typeface="Arial"/>
            <a:cs typeface="Arial"/>
          </a:endParaRPr>
        </a:p>
        <a:p>
          <a:pPr algn="l" rtl="0">
            <a:defRPr sz="1000"/>
          </a:pPr>
          <a:r>
            <a:rPr lang="en-US" sz="900" b="1" i="0" u="none" strike="noStrike" baseline="0">
              <a:solidFill>
                <a:srgbClr val="000000"/>
              </a:solidFill>
              <a:latin typeface="Arial"/>
              <a:cs typeface="Arial"/>
            </a:rPr>
            <a:t>Signature Required –</a:t>
          </a:r>
          <a:endParaRPr lang="en-US" sz="900" b="0" i="0" u="none" strike="noStrike" baseline="0">
            <a:solidFill>
              <a:srgbClr val="000000"/>
            </a:solidFill>
            <a:latin typeface="Arial"/>
            <a:cs typeface="Arial"/>
          </a:endParaRPr>
        </a:p>
        <a:p>
          <a:pPr algn="l" rtl="0">
            <a:defRPr sz="1000"/>
          </a:pPr>
          <a:r>
            <a:rPr lang="en-US" sz="900" b="0" i="0" u="none" strike="noStrike" baseline="0">
              <a:solidFill>
                <a:srgbClr val="000000"/>
              </a:solidFill>
              <a:latin typeface="Arial"/>
              <a:cs typeface="Arial"/>
            </a:rPr>
            <a:t>1. The owners shall sign the declaration  (tab - Affidavit).</a:t>
          </a:r>
        </a:p>
        <a:p>
          <a:pPr algn="l" rtl="0">
            <a:defRPr sz="1000"/>
          </a:pPr>
          <a:r>
            <a:rPr lang="en-US" sz="900" b="0" i="0" u="none" strike="noStrike" baseline="0">
              <a:solidFill>
                <a:srgbClr val="000000"/>
              </a:solidFill>
              <a:latin typeface="Arial"/>
              <a:cs typeface="Arial"/>
            </a:rPr>
            <a:t>2. The owner’s agent may sign the declaration.  In which case the declaration must be duly sworn to or notarized.</a:t>
          </a:r>
        </a:p>
        <a:p>
          <a:pPr algn="l" rtl="0">
            <a:defRPr sz="1000"/>
          </a:pPr>
          <a:r>
            <a:rPr lang="en-US" sz="900" b="0" i="0" u="none" strike="noStrike" baseline="0">
              <a:solidFill>
                <a:srgbClr val="000000"/>
              </a:solidFill>
              <a:latin typeface="Arial"/>
              <a:cs typeface="Arial"/>
            </a:rPr>
            <a:t>3. Corporate officers signing for their corporations must have the returns properly sworn to or notarized; or provide </a:t>
          </a:r>
        </a:p>
        <a:p>
          <a:pPr algn="l" rtl="0">
            <a:defRPr sz="1000"/>
          </a:pPr>
          <a:r>
            <a:rPr lang="en-US" sz="900" b="0" i="0" u="none" strike="noStrike" baseline="0">
              <a:solidFill>
                <a:srgbClr val="000000"/>
              </a:solidFill>
              <a:latin typeface="Arial"/>
              <a:cs typeface="Arial"/>
            </a:rPr>
            <a:t>    the Assessor with a statement bearing the corporate seal and signed by the corporate secretary setting out the </a:t>
          </a:r>
        </a:p>
        <a:p>
          <a:pPr algn="l" rtl="0">
            <a:defRPr sz="1000"/>
          </a:pPr>
          <a:r>
            <a:rPr lang="en-US" sz="900" b="0" i="0" u="none" strike="noStrike" baseline="0">
              <a:solidFill>
                <a:srgbClr val="000000"/>
              </a:solidFill>
              <a:latin typeface="Arial"/>
              <a:cs typeface="Arial"/>
            </a:rPr>
            <a:t>    office held by the signer of the declaration and dates office held.</a:t>
          </a:r>
        </a:p>
        <a:p>
          <a:pPr algn="l" rtl="0">
            <a:defRPr sz="1000"/>
          </a:pPr>
          <a:endParaRPr lang="en-US" sz="900" b="0" i="0" u="none" strike="noStrike" baseline="0">
            <a:solidFill>
              <a:srgbClr val="000000"/>
            </a:solidFill>
            <a:latin typeface="Arial"/>
            <a:cs typeface="Arial"/>
          </a:endParaRPr>
        </a:p>
        <a:p>
          <a:pPr algn="l" rtl="0">
            <a:defRPr sz="1000"/>
          </a:pPr>
          <a:r>
            <a:rPr lang="en-US" sz="900" b="1" i="0" u="none" strike="noStrike" baseline="0">
              <a:solidFill>
                <a:srgbClr val="000000"/>
              </a:solidFill>
              <a:latin typeface="Arial"/>
              <a:cs typeface="Arial"/>
            </a:rPr>
            <a:t>Extension –</a:t>
          </a:r>
          <a:endParaRPr lang="en-US" sz="900" b="0" i="0" u="none" strike="noStrike" baseline="0">
            <a:solidFill>
              <a:srgbClr val="000000"/>
            </a:solidFill>
            <a:latin typeface="Arial"/>
            <a:cs typeface="Arial"/>
          </a:endParaRPr>
        </a:p>
        <a:p>
          <a:pPr algn="l" rtl="0">
            <a:defRPr sz="1000"/>
          </a:pPr>
          <a:r>
            <a:rPr lang="en-US" sz="900" b="0" i="0" u="none" strike="noStrike" baseline="0">
              <a:solidFill>
                <a:srgbClr val="000000"/>
              </a:solidFill>
              <a:latin typeface="Arial"/>
              <a:cs typeface="Arial"/>
            </a:rPr>
            <a:t>   The Assessor may grant a filing extension for good cause (CGS §12-42).  If a request for an extension is needed, you need to request the extension in writing to the Assessor on or before November 1, 2022 (PA19-200).</a:t>
          </a:r>
        </a:p>
        <a:p>
          <a:pPr algn="l" rtl="0">
            <a:defRPr sz="1000"/>
          </a:pPr>
          <a:endParaRPr lang="en-US" sz="900" b="0" i="0" u="none" strike="noStrike" baseline="0">
            <a:solidFill>
              <a:srgbClr val="000000"/>
            </a:solidFill>
            <a:latin typeface="Arial"/>
            <a:cs typeface="Arial"/>
          </a:endParaRPr>
        </a:p>
        <a:p>
          <a:pPr algn="l" rtl="0">
            <a:defRPr sz="1000"/>
          </a:pPr>
          <a:r>
            <a:rPr lang="en-US" sz="900" b="1" i="0" u="none" strike="noStrike" baseline="0">
              <a:solidFill>
                <a:srgbClr val="000000"/>
              </a:solidFill>
              <a:latin typeface="Arial"/>
              <a:cs typeface="Arial"/>
            </a:rPr>
            <a:t>Audit --</a:t>
          </a:r>
          <a:r>
            <a:rPr lang="en-US" sz="900" b="0" i="0" u="none" strike="noStrike" baseline="0">
              <a:solidFill>
                <a:srgbClr val="000000"/>
              </a:solidFill>
              <a:latin typeface="Arial"/>
              <a:cs typeface="Arial"/>
            </a:rPr>
            <a:t> </a:t>
          </a:r>
        </a:p>
        <a:p>
          <a:pPr algn="l" rtl="0">
            <a:defRPr sz="1000"/>
          </a:pPr>
          <a:r>
            <a:rPr lang="en-US" sz="900" b="0" i="0" u="none" strike="noStrike" baseline="0">
              <a:solidFill>
                <a:srgbClr val="000000"/>
              </a:solidFill>
              <a:latin typeface="Arial"/>
              <a:cs typeface="Arial"/>
            </a:rPr>
            <a:t> The Assessor is authorized  to audit declarations, within 3 years of the date of the required filing.  Substantial penalties  are applicable if such an audit reveals property not declared as required by law (CGS §12-53).</a:t>
          </a:r>
        </a:p>
        <a:p>
          <a:pPr algn="l" rtl="0">
            <a:defRPr sz="1000"/>
          </a:pPr>
          <a:endParaRPr lang="en-US" sz="1000" b="0" i="0" u="none" strike="noStrike" baseline="0">
            <a:solidFill>
              <a:srgbClr val="000000"/>
            </a:solidFill>
            <a:latin typeface="Arial"/>
            <a:cs typeface="Arial"/>
          </a:endParaRPr>
        </a:p>
        <a:p>
          <a:pPr algn="l" rtl="0">
            <a:defRPr sz="1000"/>
          </a:pPr>
          <a:r>
            <a:rPr lang="en-US" sz="1200" b="1" i="0" u="none" strike="noStrike" baseline="0">
              <a:solidFill>
                <a:srgbClr val="FF0000"/>
              </a:solidFill>
              <a:latin typeface="Arial"/>
              <a:cs typeface="Arial"/>
            </a:rPr>
            <a:t>Before Filing </a:t>
          </a:r>
        </a:p>
        <a:p>
          <a:pPr algn="l" rtl="0">
            <a:defRPr sz="1000"/>
          </a:pPr>
          <a:r>
            <a:rPr lang="en-US" sz="1200" b="1" i="0" u="none" strike="noStrike" baseline="0">
              <a:solidFill>
                <a:srgbClr val="FF0000"/>
              </a:solidFill>
              <a:latin typeface="Arial"/>
              <a:cs typeface="Arial"/>
            </a:rPr>
            <a:t>Make Copies of Completed Declaration for Your Records</a:t>
          </a:r>
          <a:endParaRPr lang="en-US" sz="1000" b="1" i="0" u="none" strike="noStrike" baseline="0">
            <a:solidFill>
              <a:srgbClr val="FF0000"/>
            </a:solidFill>
            <a:latin typeface="Arial"/>
            <a:cs typeface="Arial"/>
          </a:endParaRPr>
        </a:p>
        <a:p>
          <a:pPr algn="l" rtl="0">
            <a:defRPr sz="1000"/>
          </a:pPr>
          <a:endParaRPr lang="en-US" sz="1000" b="1" i="0" u="none" strike="noStrike" baseline="0">
            <a:solidFill>
              <a:srgbClr val="000000"/>
            </a:solidFill>
            <a:latin typeface="Arial"/>
            <a:cs typeface="Arial"/>
          </a:endParaRPr>
        </a:p>
        <a:p>
          <a:pPr algn="l" rtl="0">
            <a:defRPr sz="1000"/>
          </a:pPr>
          <a:endParaRPr lang="en-US" sz="1000" b="1" i="0" u="none" strike="noStrike" baseline="0">
            <a:solidFill>
              <a:srgbClr val="000000"/>
            </a:solidFill>
            <a:latin typeface="Arial"/>
            <a:cs typeface="Arial"/>
          </a:endParaRPr>
        </a:p>
        <a:p>
          <a:pPr algn="l" rtl="0">
            <a:defRPr sz="1000"/>
          </a:pPr>
          <a:endParaRPr lang="en-US" sz="1000" b="1" i="0" u="none" strike="noStrike" baseline="0">
            <a:solidFill>
              <a:srgbClr val="000000"/>
            </a:solidFill>
            <a:latin typeface="Arial"/>
            <a:cs typeface="Arial"/>
          </a:endParaRPr>
        </a:p>
        <a:p>
          <a:pPr algn="l" rtl="0">
            <a:defRPr sz="1000"/>
          </a:pPr>
          <a:endParaRPr lang="en-US" sz="1000" b="1" i="0" u="none" strike="noStrike" baseline="0">
            <a:solidFill>
              <a:srgbClr val="000000"/>
            </a:solidFill>
            <a:latin typeface="Arial"/>
            <a:cs typeface="Arial"/>
          </a:endParaRPr>
        </a:p>
        <a:p>
          <a:pPr algn="l" rtl="0">
            <a:defRPr sz="1000"/>
          </a:pPr>
          <a:endParaRPr lang="en-US" sz="1000" b="1" i="0" u="none" strike="noStrike" baseline="0">
            <a:solidFill>
              <a:srgbClr val="000000"/>
            </a:solidFill>
            <a:latin typeface="Arial"/>
            <a:cs typeface="Arial"/>
          </a:endParaRPr>
        </a:p>
        <a:p>
          <a:pPr algn="l" rtl="0">
            <a:defRPr sz="1000"/>
          </a:pPr>
          <a:endParaRPr lang="en-US" sz="1000" b="1" i="0" u="none" strike="noStrike" baseline="0">
            <a:solidFill>
              <a:srgbClr val="000000"/>
            </a:solidFill>
            <a:latin typeface="Arial"/>
            <a:cs typeface="Arial"/>
          </a:endParaRPr>
        </a:p>
        <a:p>
          <a:pPr algn="l" rtl="0">
            <a:defRPr sz="1000"/>
          </a:pPr>
          <a:endParaRPr lang="en-US" sz="1000" b="1" i="0" u="none" strike="noStrike" baseline="0">
            <a:solidFill>
              <a:srgbClr val="000000"/>
            </a:solidFill>
            <a:latin typeface="Arial"/>
            <a:cs typeface="Arial"/>
          </a:endParaRPr>
        </a:p>
        <a:p>
          <a:pPr algn="l" rtl="0">
            <a:defRPr sz="1000"/>
          </a:pPr>
          <a:endParaRPr lang="en-US" sz="1000" b="1" i="0" u="none" strike="noStrike" baseline="0">
            <a:solidFill>
              <a:srgbClr val="000000"/>
            </a:solidFill>
            <a:latin typeface="Arial"/>
            <a:cs typeface="Arial"/>
          </a:endParaRPr>
        </a:p>
        <a:p>
          <a:pPr algn="l" rtl="0">
            <a:defRPr sz="1000"/>
          </a:pPr>
          <a:endParaRPr lang="en-US" sz="1000" b="1" i="0" u="none" strike="noStrike" baseline="0">
            <a:solidFill>
              <a:srgbClr val="000000"/>
            </a:solidFill>
            <a:latin typeface="Arial"/>
            <a:cs typeface="Arial"/>
          </a:endParaRPr>
        </a:p>
        <a:p>
          <a:pPr algn="l" rtl="0">
            <a:defRPr sz="1000"/>
          </a:pPr>
          <a:endParaRPr lang="en-US" sz="1000" b="1" i="0" u="none" strike="noStrike" baseline="0">
            <a:solidFill>
              <a:srgbClr val="000000"/>
            </a:solidFill>
            <a:latin typeface="Arial"/>
            <a:cs typeface="Arial"/>
          </a:endParaRPr>
        </a:p>
        <a:p>
          <a:pPr algn="l" rtl="0">
            <a:defRPr sz="1000"/>
          </a:pPr>
          <a:endParaRPr lang="en-US" sz="1400" b="1" i="0" u="sng" strike="noStrike" baseline="0">
            <a:solidFill>
              <a:srgbClr val="333399"/>
            </a:solidFill>
            <a:latin typeface="Arial"/>
            <a:cs typeface="Arial"/>
          </a:endParaRPr>
        </a:p>
        <a:p>
          <a:pPr algn="l" rtl="0">
            <a:defRPr sz="1000"/>
          </a:pPr>
          <a:endParaRPr lang="en-US" sz="1400" b="1" i="0" u="sng" strike="noStrike" baseline="0">
            <a:solidFill>
              <a:srgbClr val="333399"/>
            </a:solidFill>
            <a:latin typeface="Arial"/>
            <a:cs typeface="Arial"/>
          </a:endParaRPr>
        </a:p>
        <a:p>
          <a:pPr algn="l" rtl="0">
            <a:defRPr sz="1000"/>
          </a:pPr>
          <a:endParaRPr lang="en-US" sz="1400" b="1" i="0" u="sng" strike="noStrike" baseline="0">
            <a:solidFill>
              <a:srgbClr val="333399"/>
            </a:solidFill>
            <a:latin typeface="Arial"/>
            <a:cs typeface="Arial"/>
          </a:endParaRPr>
        </a:p>
        <a:p>
          <a:pPr algn="l" rtl="0">
            <a:defRPr sz="1000"/>
          </a:pPr>
          <a:r>
            <a:rPr lang="en-US" sz="1400" b="1" i="0" u="sng" strike="noStrike" baseline="0">
              <a:solidFill>
                <a:srgbClr val="333399"/>
              </a:solidFill>
              <a:latin typeface="Arial"/>
              <a:cs typeface="Arial"/>
            </a:rPr>
            <a:t>Property Code Descriptions</a:t>
          </a:r>
        </a:p>
        <a:p>
          <a:pPr algn="l" rtl="0">
            <a:defRPr sz="1000"/>
          </a:pPr>
          <a:endParaRPr lang="en-US" sz="1000" b="0" i="0" u="sng" strike="noStrike" baseline="0">
            <a:solidFill>
              <a:srgbClr val="333399"/>
            </a:solidFill>
            <a:latin typeface="Arial"/>
            <a:cs typeface="Arial"/>
          </a:endParaRPr>
        </a:p>
        <a:p>
          <a:pPr algn="l" rtl="0">
            <a:defRPr sz="1000"/>
          </a:pPr>
          <a:r>
            <a:rPr lang="en-US" sz="1000" b="0" i="0" u="none" strike="noStrike" baseline="0">
              <a:solidFill>
                <a:srgbClr val="000000"/>
              </a:solidFill>
              <a:latin typeface="Arial"/>
              <a:cs typeface="Arial"/>
            </a:rPr>
            <a:t>T</a:t>
          </a:r>
          <a:r>
            <a:rPr lang="en-US" sz="900" b="0" i="0" u="none" strike="noStrike" baseline="0">
              <a:solidFill>
                <a:srgbClr val="000000"/>
              </a:solidFill>
              <a:latin typeface="Arial"/>
              <a:cs typeface="Arial"/>
            </a:rPr>
            <a:t>he following are examples of personal property items to be reported on the Personal Property Declaration in the categories specified.  These are NOT all inclusive.  Contact the Assessor if you have any questions.</a:t>
          </a:r>
        </a:p>
        <a:p>
          <a:pPr algn="l" rtl="0">
            <a:defRPr sz="1000"/>
          </a:pPr>
          <a:endParaRPr lang="en-US" sz="900" b="0" i="0" u="none" strike="noStrike" baseline="0">
            <a:solidFill>
              <a:srgbClr val="000000"/>
            </a:solidFill>
            <a:latin typeface="Arial"/>
            <a:cs typeface="Arial"/>
          </a:endParaRPr>
        </a:p>
        <a:p>
          <a:pPr algn="l" rtl="0">
            <a:defRPr sz="1000"/>
          </a:pPr>
          <a:r>
            <a:rPr lang="en-US" sz="900" b="1" i="0" u="none" strike="noStrike" baseline="0">
              <a:solidFill>
                <a:srgbClr val="000000"/>
              </a:solidFill>
              <a:latin typeface="Arial"/>
              <a:cs typeface="Arial"/>
            </a:rPr>
            <a:t>Code  #  9 --  Motor Vehicles</a:t>
          </a:r>
        </a:p>
        <a:p>
          <a:pPr algn="l" rtl="0">
            <a:defRPr sz="1000"/>
          </a:pPr>
          <a:r>
            <a:rPr lang="en-US" sz="900" b="0" i="0" u="none" strike="noStrike" baseline="0">
              <a:solidFill>
                <a:srgbClr val="000000"/>
              </a:solidFill>
              <a:latin typeface="Arial"/>
              <a:cs typeface="Arial"/>
            </a:rPr>
            <a:t>Unregistered motor vehicles (e.g. campers, RV’s, snowmobiles, trailers, trucks, passenger cars, tractors, off-road construction vehicles, etc.) including any vehicle garaged in Connecticut but registered in another state, or any such vehicle not registered at all. If you are a farmer eligible for the exemption under Sec. 12-91, list tractors in Code 17.</a:t>
          </a:r>
        </a:p>
        <a:p>
          <a:pPr algn="l" rtl="0">
            <a:defRPr sz="1000"/>
          </a:pPr>
          <a:endParaRPr lang="en-US" sz="900" b="0" i="0" u="none" strike="noStrike" baseline="0">
            <a:solidFill>
              <a:srgbClr val="000000"/>
            </a:solidFill>
            <a:latin typeface="Arial"/>
            <a:cs typeface="Arial"/>
          </a:endParaRPr>
        </a:p>
        <a:p>
          <a:pPr algn="l" rtl="0">
            <a:defRPr sz="1000"/>
          </a:pPr>
          <a:r>
            <a:rPr lang="en-US" sz="900" b="1" i="0" u="none" strike="noStrike" baseline="0">
              <a:solidFill>
                <a:srgbClr val="000000"/>
              </a:solidFill>
              <a:latin typeface="Arial"/>
              <a:cs typeface="Arial"/>
            </a:rPr>
            <a:t>Code # 10 -- Manufacturing Machinery and Equipment</a:t>
          </a:r>
        </a:p>
        <a:p>
          <a:pPr algn="l" rtl="0">
            <a:defRPr sz="1000"/>
          </a:pPr>
          <a:r>
            <a:rPr lang="en-US" sz="900" b="0" i="0" u="none" strike="noStrike" baseline="0">
              <a:solidFill>
                <a:srgbClr val="000000"/>
              </a:solidFill>
              <a:latin typeface="Arial"/>
              <a:cs typeface="Arial"/>
            </a:rPr>
            <a:t>Use this category to report machinery and equipment not included under Code #13 . Include industrial or manufacturing machinery and equipment the owner claims or claimed on a federal income tax return as three-year property (e.g., tools, dies, jigs, patterns, etc.) or ten-year or greater property (i.e., property that has a class life of more than 16 years).  Include air and water pollution control equipment, regardless of its class life. (A property tax exemption for this type of equipment is available if the Connecticut Department of Environmental Protection certifies it, but air/water pollution control equipment does not meet the predominant use criteria for exemption under Code #13) Include all machinery and equipment located in a Distressed Municipality, Enterprise Zone or Enterprise Corridor Zone  (regardless of its class life) for which </a:t>
          </a:r>
          <a:r>
            <a:rPr lang="en-US" sz="900" b="0" i="0" u="none" strike="noStrike" baseline="0">
              <a:solidFill>
                <a:sysClr val="windowText" lastClr="000000"/>
              </a:solidFill>
              <a:latin typeface="Arial"/>
              <a:cs typeface="Arial"/>
            </a:rPr>
            <a:t>the DECD M47 form was used and for which </a:t>
          </a:r>
          <a:r>
            <a:rPr lang="en-US" sz="900" b="0" i="0" u="none" strike="noStrike" baseline="0">
              <a:solidFill>
                <a:srgbClr val="000000"/>
              </a:solidFill>
              <a:latin typeface="Arial"/>
              <a:cs typeface="Arial"/>
            </a:rPr>
            <a:t>you are filing Form M-55 to claim the property tax exemption under CGS §12-81(60) or (70).</a:t>
          </a:r>
        </a:p>
        <a:p>
          <a:pPr algn="l" rtl="0">
            <a:defRPr sz="1000"/>
          </a:pPr>
          <a:endParaRPr lang="en-US" sz="900" b="0" i="0" u="none" strike="noStrike" baseline="0">
            <a:solidFill>
              <a:srgbClr val="000000"/>
            </a:solidFill>
            <a:latin typeface="Arial"/>
            <a:cs typeface="Arial"/>
          </a:endParaRPr>
        </a:p>
        <a:p>
          <a:pPr algn="l" rtl="0">
            <a:defRPr sz="1000"/>
          </a:pPr>
          <a:r>
            <a:rPr lang="en-US" sz="900" b="1" i="0" u="none" strike="noStrike" baseline="0">
              <a:solidFill>
                <a:srgbClr val="000000"/>
              </a:solidFill>
              <a:latin typeface="Arial"/>
              <a:cs typeface="Arial"/>
            </a:rPr>
            <a:t>Code # 11 – Horses or Ponies</a:t>
          </a:r>
        </a:p>
        <a:p>
          <a:pPr algn="l" rtl="0">
            <a:defRPr sz="1000"/>
          </a:pPr>
          <a:r>
            <a:rPr lang="en-US" sz="900" b="0" i="0" u="none" strike="noStrike" baseline="0">
              <a:solidFill>
                <a:srgbClr val="000000"/>
              </a:solidFill>
              <a:latin typeface="Arial"/>
              <a:cs typeface="Arial"/>
            </a:rPr>
            <a:t>Horses and ponies.  A $1,000 assessment exemption per animal will be applied.  If you are a farmer, the exemption is 100%  provided Form M-28 is filed with and approved by the Assessor.</a:t>
          </a:r>
        </a:p>
        <a:p>
          <a:pPr algn="l" rtl="0">
            <a:defRPr sz="1000"/>
          </a:pPr>
          <a:endParaRPr lang="en-US" sz="900" b="0" i="0" u="none" strike="noStrike" baseline="0">
            <a:solidFill>
              <a:srgbClr val="000000"/>
            </a:solidFill>
            <a:latin typeface="Arial"/>
            <a:cs typeface="Arial"/>
          </a:endParaRPr>
        </a:p>
        <a:p>
          <a:pPr algn="l" rtl="0">
            <a:defRPr sz="1000"/>
          </a:pPr>
          <a:r>
            <a:rPr lang="en-US" sz="900" b="1" i="0" u="none" strike="noStrike" baseline="0">
              <a:solidFill>
                <a:srgbClr val="000000"/>
              </a:solidFill>
              <a:latin typeface="Arial"/>
              <a:cs typeface="Arial"/>
            </a:rPr>
            <a:t>Code # 12 -- Commercial Fishing Apparatus</a:t>
          </a:r>
        </a:p>
        <a:p>
          <a:pPr algn="l" rtl="0">
            <a:defRPr sz="1000"/>
          </a:pPr>
          <a:r>
            <a:rPr lang="en-US" sz="900" b="0" i="0" u="none" strike="noStrike" baseline="0">
              <a:solidFill>
                <a:srgbClr val="000000"/>
              </a:solidFill>
              <a:latin typeface="Arial"/>
              <a:cs typeface="Arial"/>
            </a:rPr>
            <a:t>All fishing apparatus exclusively used by a commercial fisherman in his business (e.g., fishing poles, nets,  lobster pots, fish finders, etc.).  A $500  value exemption will be applied.</a:t>
          </a:r>
        </a:p>
        <a:p>
          <a:pPr algn="l" rtl="0">
            <a:defRPr sz="1000"/>
          </a:pPr>
          <a:endParaRPr lang="en-US" sz="900" b="0" i="0" u="none" strike="noStrike" baseline="0">
            <a:solidFill>
              <a:srgbClr val="000000"/>
            </a:solidFill>
            <a:latin typeface="Arial"/>
            <a:cs typeface="Arial"/>
          </a:endParaRPr>
        </a:p>
        <a:p>
          <a:pPr algn="l" rtl="0">
            <a:defRPr sz="1000"/>
          </a:pPr>
          <a:r>
            <a:rPr lang="en-US" sz="900" b="1" i="0" u="none" strike="noStrike" baseline="0">
              <a:solidFill>
                <a:srgbClr val="000000"/>
              </a:solidFill>
              <a:latin typeface="Arial"/>
              <a:cs typeface="Arial"/>
            </a:rPr>
            <a:t>Code # 13 -- Manufacturing Machinery/Equipment - exemption allowed under 12-81 (72)(76)</a:t>
          </a:r>
        </a:p>
        <a:p>
          <a:pPr algn="l" rtl="0">
            <a:defRPr sz="1000"/>
          </a:pPr>
          <a:r>
            <a:rPr lang="en-US" sz="900" b="0" i="0" u="none" strike="noStrike" baseline="0">
              <a:solidFill>
                <a:srgbClr val="000000"/>
              </a:solidFill>
              <a:latin typeface="Arial"/>
              <a:cs typeface="Arial"/>
            </a:rPr>
            <a:t>Machinery and equipment means tangible personal property which is installed in a manufacturing facility and claimed on the owner's federal income tax return as either five-year property or seven-year property, as those terms are defined in Section 168(e) of the Internal Revenue Code of 1986, or any subsequent corresponding internal revenue code of the United States, as from time to time amended, and the predominant use of which is for manufacturing, processing or fabricating; for research and development, including experimental or laboratory research and development, design or engineering directly related to manufacturing; for the significant servicing, overhauling or rebuilding of machinery and equipment for industrial use or the significant overhauling or rebuilding of other products on a factory basis; for measuring or testing or for metal finishing; or used in the production of motion pictures, video and sound recordings.  </a:t>
          </a:r>
          <a:r>
            <a:rPr lang="en-US" sz="900" b="0" i="0" u="sng" strike="noStrike" baseline="0">
              <a:solidFill>
                <a:srgbClr val="000000"/>
              </a:solidFill>
              <a:latin typeface="Arial"/>
              <a:cs typeface="Arial"/>
            </a:rPr>
            <a:t>Separate exemption claim form is required.  Request same from the assessor.</a:t>
          </a:r>
        </a:p>
        <a:p>
          <a:pPr algn="l" rtl="0">
            <a:defRPr sz="1000"/>
          </a:pPr>
          <a:endParaRPr lang="en-US" sz="900" b="0" i="0" u="none" strike="noStrike" baseline="0">
            <a:solidFill>
              <a:srgbClr val="000000"/>
            </a:solidFill>
            <a:latin typeface="Arial"/>
            <a:cs typeface="Arial"/>
          </a:endParaRPr>
        </a:p>
        <a:p>
          <a:pPr algn="l" rtl="0">
            <a:defRPr sz="1000"/>
          </a:pPr>
          <a:r>
            <a:rPr lang="en-US" sz="900" b="1" i="0" u="none" strike="noStrike" baseline="0">
              <a:solidFill>
                <a:srgbClr val="000000"/>
              </a:solidFill>
              <a:latin typeface="Arial"/>
              <a:cs typeface="Arial"/>
            </a:rPr>
            <a:t>Code # 14 -- Manufactured Homes</a:t>
          </a:r>
          <a:r>
            <a:rPr lang="en-US" sz="900" b="0" i="0" u="none" strike="noStrike" baseline="0">
              <a:solidFill>
                <a:srgbClr val="000000"/>
              </a:solidFill>
              <a:latin typeface="Arial"/>
              <a:cs typeface="Arial"/>
            </a:rPr>
            <a:t> -- if not currently assessed as real estate.</a:t>
          </a:r>
        </a:p>
        <a:p>
          <a:pPr algn="l" rtl="0">
            <a:defRPr sz="1000"/>
          </a:pPr>
          <a:endParaRPr lang="en-US" sz="900" b="0" i="0" u="none" strike="noStrike" baseline="0">
            <a:solidFill>
              <a:srgbClr val="000000"/>
            </a:solidFill>
            <a:latin typeface="Arial"/>
            <a:cs typeface="Arial"/>
          </a:endParaRPr>
        </a:p>
        <a:p>
          <a:pPr algn="l" rtl="0">
            <a:defRPr sz="1000"/>
          </a:pPr>
          <a:r>
            <a:rPr lang="en-US" sz="900" b="1" i="0" u="none" strike="noStrike" baseline="0">
              <a:solidFill>
                <a:srgbClr val="000000"/>
              </a:solidFill>
              <a:latin typeface="Arial"/>
              <a:cs typeface="Arial"/>
            </a:rPr>
            <a:t>Code # 16 -- Furniture, Fixtures and Equipment</a:t>
          </a:r>
        </a:p>
        <a:p>
          <a:pPr algn="l" rtl="0">
            <a:defRPr sz="1000"/>
          </a:pPr>
          <a:r>
            <a:rPr lang="en-US" sz="900" b="0" i="0" u="none" strike="noStrike" baseline="0">
              <a:solidFill>
                <a:srgbClr val="000000"/>
              </a:solidFill>
              <a:latin typeface="Arial"/>
              <a:cs typeface="Arial"/>
            </a:rPr>
            <a:t>Furniture, fixtures and equipment of all commercial, industrial, manufacturing, mercantile, trading and all other  businesses, occupation and  professions.  Examples:  desks, chairs, tables, file cabinets, typewriters, calculators, copy  machines, telephones (including mobile telephones), telephone answering machines, facsimile machines, postage  meters, cash registers, moveable air conditioners, partitions, shelving display racks, refrigerators, freezers, kitchen  equipment, etc.</a:t>
          </a:r>
        </a:p>
        <a:p>
          <a:pPr algn="l" rtl="0">
            <a:defRPr sz="1000"/>
          </a:pPr>
          <a:endParaRPr lang="en-US" sz="900" b="0" i="0" u="none" strike="noStrike" baseline="0">
            <a:solidFill>
              <a:srgbClr val="000000"/>
            </a:solidFill>
            <a:latin typeface="Arial"/>
            <a:cs typeface="Arial"/>
          </a:endParaRPr>
        </a:p>
        <a:p>
          <a:pPr algn="l" rtl="0">
            <a:defRPr sz="1000"/>
          </a:pPr>
          <a:r>
            <a:rPr lang="en-US" sz="900" b="1" i="0" u="none" strike="noStrike" baseline="0">
              <a:solidFill>
                <a:srgbClr val="000000"/>
              </a:solidFill>
              <a:latin typeface="Arial"/>
              <a:cs typeface="Arial"/>
            </a:rPr>
            <a:t>Code # 17 --  Farm Machinery</a:t>
          </a:r>
        </a:p>
        <a:p>
          <a:pPr algn="l" rtl="0">
            <a:defRPr sz="1000"/>
          </a:pPr>
          <a:r>
            <a:rPr lang="en-US" sz="900" b="0" i="0" u="none" strike="noStrike" baseline="0">
              <a:solidFill>
                <a:srgbClr val="000000"/>
              </a:solidFill>
              <a:latin typeface="Arial"/>
              <a:cs typeface="Arial"/>
            </a:rPr>
            <a:t>Farm machinery (e.g., tractors, harrows, bush hogs, hay bines, hay rakes, balers, corn choppers, milking  machines, milk tanks, coolers, chuck wagons, dozers, back hoes, hydroponic farm equipment, aquaculture equipment,  etc.), used in the operation of a farm.</a:t>
          </a:r>
        </a:p>
        <a:p>
          <a:pPr algn="l" rtl="0">
            <a:defRPr sz="1000"/>
          </a:pPr>
          <a:endParaRPr lang="en-US" sz="900" b="0" i="0" u="none" strike="noStrike" baseline="0">
            <a:solidFill>
              <a:srgbClr val="000000"/>
            </a:solidFill>
            <a:latin typeface="Arial"/>
            <a:cs typeface="Arial"/>
          </a:endParaRPr>
        </a:p>
        <a:p>
          <a:pPr algn="l" rtl="0">
            <a:defRPr sz="1000"/>
          </a:pPr>
          <a:r>
            <a:rPr lang="en-US" sz="900" b="1" i="0" u="none" strike="noStrike" baseline="0">
              <a:solidFill>
                <a:srgbClr val="000000"/>
              </a:solidFill>
              <a:latin typeface="Arial"/>
              <a:cs typeface="Arial"/>
            </a:rPr>
            <a:t>Code # 18 -- Farm Tools</a:t>
          </a:r>
        </a:p>
        <a:p>
          <a:pPr algn="l" rtl="0">
            <a:defRPr sz="1000"/>
          </a:pPr>
          <a:r>
            <a:rPr lang="en-US" sz="900" b="0" i="0" u="none" strike="noStrike" baseline="0">
              <a:solidFill>
                <a:srgbClr val="000000"/>
              </a:solidFill>
              <a:latin typeface="Arial"/>
              <a:cs typeface="Arial"/>
            </a:rPr>
            <a:t>Farm tools, (e.g., hoses, rakes, pitch forks, shovels, brooms, etc.).</a:t>
          </a:r>
        </a:p>
        <a:p>
          <a:pPr algn="l" rtl="0">
            <a:defRPr sz="1000"/>
          </a:pPr>
          <a:endParaRPr lang="en-US" sz="900" b="0" i="0" u="none" strike="noStrike" baseline="0">
            <a:solidFill>
              <a:srgbClr val="000000"/>
            </a:solidFill>
            <a:latin typeface="Arial"/>
            <a:cs typeface="Arial"/>
          </a:endParaRPr>
        </a:p>
        <a:p>
          <a:pPr algn="l" rtl="0">
            <a:defRPr sz="1000"/>
          </a:pPr>
          <a:endParaRPr lang="en-US" sz="900" b="1" i="0" u="none" strike="noStrike" baseline="0">
            <a:solidFill>
              <a:srgbClr val="000000"/>
            </a:solidFill>
            <a:latin typeface="Arial"/>
            <a:cs typeface="Arial"/>
          </a:endParaRPr>
        </a:p>
        <a:p>
          <a:pPr algn="l" rtl="0">
            <a:defRPr sz="1000"/>
          </a:pPr>
          <a:endParaRPr lang="en-US" sz="900" b="1" i="0" u="none" strike="noStrike" baseline="0">
            <a:solidFill>
              <a:srgbClr val="000000"/>
            </a:solidFill>
            <a:latin typeface="Arial"/>
            <a:cs typeface="Arial"/>
          </a:endParaRPr>
        </a:p>
        <a:p>
          <a:pPr algn="l" rtl="0">
            <a:defRPr sz="1000"/>
          </a:pPr>
          <a:endParaRPr lang="en-US" sz="900" b="1" i="0" u="none" strike="noStrike" baseline="0">
            <a:solidFill>
              <a:srgbClr val="000000"/>
            </a:solidFill>
            <a:latin typeface="Arial"/>
            <a:cs typeface="Arial"/>
          </a:endParaRPr>
        </a:p>
        <a:p>
          <a:pPr algn="l" rtl="0">
            <a:defRPr sz="1000"/>
          </a:pPr>
          <a:endParaRPr lang="en-US" sz="900" b="1" i="0" u="none" strike="noStrike" baseline="0">
            <a:solidFill>
              <a:srgbClr val="000000"/>
            </a:solidFill>
            <a:latin typeface="Arial"/>
            <a:cs typeface="Arial"/>
          </a:endParaRPr>
        </a:p>
        <a:p>
          <a:pPr algn="l" rtl="0">
            <a:defRPr sz="1000"/>
          </a:pPr>
          <a:endParaRPr lang="en-US" sz="900" b="1" i="0" u="none" strike="noStrike" baseline="0">
            <a:solidFill>
              <a:srgbClr val="000000"/>
            </a:solidFill>
            <a:latin typeface="Arial"/>
            <a:cs typeface="Arial"/>
          </a:endParaRPr>
        </a:p>
        <a:p>
          <a:pPr algn="l" rtl="0">
            <a:defRPr sz="1000"/>
          </a:pPr>
          <a:endParaRPr lang="en-US" sz="900" b="1" i="0" u="none" strike="noStrike" baseline="0">
            <a:solidFill>
              <a:srgbClr val="000000"/>
            </a:solidFill>
            <a:latin typeface="Arial"/>
            <a:cs typeface="Arial"/>
          </a:endParaRPr>
        </a:p>
        <a:p>
          <a:pPr algn="l" rtl="0">
            <a:defRPr sz="1000"/>
          </a:pPr>
          <a:endParaRPr lang="en-US" sz="900" b="1" i="0" u="none" strike="noStrike" baseline="0">
            <a:solidFill>
              <a:srgbClr val="000000"/>
            </a:solidFill>
            <a:latin typeface="Arial"/>
            <a:cs typeface="Arial"/>
          </a:endParaRPr>
        </a:p>
        <a:p>
          <a:pPr algn="l" rtl="0">
            <a:defRPr sz="1000"/>
          </a:pPr>
          <a:endParaRPr lang="en-US" sz="900" b="1" i="0" u="none" strike="noStrike" baseline="0">
            <a:solidFill>
              <a:srgbClr val="000000"/>
            </a:solidFill>
            <a:latin typeface="Arial"/>
            <a:cs typeface="Arial"/>
          </a:endParaRPr>
        </a:p>
        <a:p>
          <a:pPr algn="l" rtl="0">
            <a:defRPr sz="1000"/>
          </a:pPr>
          <a:r>
            <a:rPr lang="en-US" sz="900" b="1" i="0" u="none" strike="noStrike" baseline="0">
              <a:solidFill>
                <a:srgbClr val="000000"/>
              </a:solidFill>
              <a:latin typeface="Arial"/>
              <a:cs typeface="Arial"/>
            </a:rPr>
            <a:t>Code # 19 -- Mechanics Tools</a:t>
          </a:r>
        </a:p>
        <a:p>
          <a:pPr algn="l" rtl="0">
            <a:defRPr sz="1000"/>
          </a:pPr>
          <a:r>
            <a:rPr lang="en-US" sz="900" b="0" i="0" u="none" strike="noStrike" baseline="0">
              <a:solidFill>
                <a:srgbClr val="000000"/>
              </a:solidFill>
              <a:latin typeface="Arial"/>
              <a:cs typeface="Arial"/>
            </a:rPr>
            <a:t>Mechanics tools (e.g., wrenches, air hammers, jacks, sockets, etc.).</a:t>
          </a:r>
        </a:p>
        <a:p>
          <a:pPr algn="l" rtl="0">
            <a:defRPr sz="1000"/>
          </a:pPr>
          <a:endParaRPr lang="en-US" sz="900" b="1" i="0" u="none" strike="noStrike" baseline="0">
            <a:solidFill>
              <a:srgbClr val="000000"/>
            </a:solidFill>
            <a:latin typeface="Arial"/>
            <a:cs typeface="Arial"/>
          </a:endParaRPr>
        </a:p>
        <a:p>
          <a:pPr algn="l" rtl="0">
            <a:defRPr sz="1000"/>
          </a:pPr>
          <a:r>
            <a:rPr lang="en-US" sz="900" b="1" i="0" u="none" strike="noStrike" baseline="0">
              <a:solidFill>
                <a:srgbClr val="000000"/>
              </a:solidFill>
              <a:latin typeface="Arial"/>
              <a:cs typeface="Arial"/>
            </a:rPr>
            <a:t>Code # 20 -- EDP Equipment</a:t>
          </a:r>
        </a:p>
        <a:p>
          <a:pPr algn="l" rtl="0">
            <a:defRPr sz="1000"/>
          </a:pPr>
          <a:r>
            <a:rPr lang="en-US" sz="900" b="0" i="0" u="none" strike="noStrike" baseline="0">
              <a:solidFill>
                <a:srgbClr val="000000"/>
              </a:solidFill>
              <a:latin typeface="Arial"/>
              <a:cs typeface="Arial"/>
            </a:rPr>
            <a:t>Electronic data processing equipment e.g., computers, printers, peripheral computer equipment, and any  computer based equipment acting as a  computer as defined under Section 168 of the IRS Code of 1986, etc..  Bundled software is taxable and must be included.</a:t>
          </a:r>
        </a:p>
        <a:p>
          <a:pPr algn="l" rtl="0">
            <a:defRPr sz="1000"/>
          </a:pPr>
          <a:endParaRPr lang="en-US" sz="900" b="0" i="0" u="none" strike="noStrike" baseline="0">
            <a:solidFill>
              <a:srgbClr val="000000"/>
            </a:solidFill>
            <a:latin typeface="Arial"/>
            <a:cs typeface="Arial"/>
          </a:endParaRPr>
        </a:p>
        <a:p>
          <a:pPr algn="l" rtl="0">
            <a:defRPr sz="1000"/>
          </a:pPr>
          <a:r>
            <a:rPr lang="en-US" sz="900" b="1" i="0" u="none" strike="noStrike" baseline="0">
              <a:solidFill>
                <a:srgbClr val="000000"/>
              </a:solidFill>
              <a:latin typeface="Arial"/>
              <a:cs typeface="Arial"/>
            </a:rPr>
            <a:t>Code # 21 -- Telecommunications Equipment </a:t>
          </a:r>
          <a:r>
            <a:rPr lang="en-US" sz="900" b="0" i="0" u="none" strike="noStrike" baseline="0">
              <a:solidFill>
                <a:srgbClr val="000000"/>
              </a:solidFill>
              <a:latin typeface="Arial"/>
              <a:cs typeface="Arial"/>
            </a:rPr>
            <a:t>Not for regulated companies filing under CGS 12-80a. </a:t>
          </a:r>
        </a:p>
        <a:p>
          <a:pPr algn="l" rtl="0">
            <a:defRPr sz="1000"/>
          </a:pPr>
          <a:r>
            <a:rPr lang="en-US" sz="900" b="0" i="0" u="none" strike="noStrike" baseline="0">
              <a:solidFill>
                <a:srgbClr val="000000"/>
              </a:solidFill>
              <a:latin typeface="Arial"/>
              <a:cs typeface="Arial"/>
            </a:rPr>
            <a:t>          </a:t>
          </a:r>
          <a:r>
            <a:rPr lang="en-US" sz="900" b="1" i="0" u="none" strike="noStrike" baseline="0">
              <a:solidFill>
                <a:srgbClr val="000000"/>
              </a:solidFill>
              <a:latin typeface="Arial"/>
              <a:cs typeface="Arial"/>
            </a:rPr>
            <a:t>#21a</a:t>
          </a:r>
          <a:r>
            <a:rPr lang="en-US" sz="900" b="0" i="0" u="none" strike="noStrike" baseline="0">
              <a:solidFill>
                <a:srgbClr val="000000"/>
              </a:solidFill>
              <a:latin typeface="Arial"/>
              <a:cs typeface="Arial"/>
            </a:rPr>
            <a:t> Telecommunication Equipment including cables, conduits, antennae, towers, batteries, generators or </a:t>
          </a:r>
        </a:p>
        <a:p>
          <a:pPr algn="l" rtl="0">
            <a:defRPr sz="1000"/>
          </a:pPr>
          <a:r>
            <a:rPr lang="en-US" sz="900" b="0" i="0" u="none" strike="noStrike" baseline="0">
              <a:solidFill>
                <a:srgbClr val="000000"/>
              </a:solidFill>
              <a:latin typeface="Arial"/>
              <a:cs typeface="Arial"/>
            </a:rPr>
            <a:t>                   any equipment not deemed technologically advanced by the Assessor.</a:t>
          </a:r>
        </a:p>
        <a:p>
          <a:pPr algn="l" rtl="0">
            <a:defRPr sz="1000"/>
          </a:pPr>
          <a:r>
            <a:rPr lang="en-US" sz="900" b="0" i="0" u="none" strike="noStrike" baseline="0">
              <a:solidFill>
                <a:srgbClr val="000000"/>
              </a:solidFill>
              <a:latin typeface="Arial"/>
              <a:cs typeface="Arial"/>
            </a:rPr>
            <a:t>          </a:t>
          </a:r>
          <a:r>
            <a:rPr lang="en-US" sz="900" b="1" i="0" u="none" strike="noStrike" baseline="0">
              <a:solidFill>
                <a:srgbClr val="000000"/>
              </a:solidFill>
              <a:latin typeface="Arial"/>
              <a:cs typeface="Arial"/>
            </a:rPr>
            <a:t>#21b</a:t>
          </a:r>
          <a:r>
            <a:rPr lang="en-US" sz="900" b="0" i="0" u="none" strike="noStrike" baseline="0">
              <a:solidFill>
                <a:srgbClr val="000000"/>
              </a:solidFill>
              <a:latin typeface="Arial"/>
              <a:cs typeface="Arial"/>
            </a:rPr>
            <a:t> Telecommunication equipment including controllers &amp; control frames, relays switching &amp; processing </a:t>
          </a:r>
        </a:p>
        <a:p>
          <a:pPr algn="l" rtl="0">
            <a:defRPr sz="1000"/>
          </a:pPr>
          <a:r>
            <a:rPr lang="en-US" sz="900" b="0" i="0" u="none" strike="noStrike" baseline="0">
              <a:solidFill>
                <a:srgbClr val="000000"/>
              </a:solidFill>
              <a:latin typeface="Arial"/>
              <a:cs typeface="Arial"/>
            </a:rPr>
            <a:t>                   equipment orany other equipment deem technologically advanced by the Assessor.</a:t>
          </a:r>
        </a:p>
        <a:p>
          <a:pPr algn="l" rtl="0">
            <a:defRPr sz="1000"/>
          </a:pPr>
          <a:endParaRPr lang="en-US" sz="900" b="0" i="0" u="none" strike="noStrike" baseline="0">
            <a:solidFill>
              <a:srgbClr val="000000"/>
            </a:solidFill>
            <a:latin typeface="Arial"/>
            <a:cs typeface="Arial"/>
          </a:endParaRPr>
        </a:p>
        <a:p>
          <a:pPr algn="l" rtl="0">
            <a:defRPr sz="1000"/>
          </a:pPr>
          <a:r>
            <a:rPr lang="en-US" sz="900" b="1" i="0" u="none" strike="noStrike" baseline="0">
              <a:solidFill>
                <a:srgbClr val="000000"/>
              </a:solidFill>
              <a:latin typeface="Arial"/>
              <a:cs typeface="Arial"/>
            </a:rPr>
            <a:t>Code # 22 -- Cables, conduits, pipes, poles, towers, underground mains, wires, turbines</a:t>
          </a:r>
          <a:r>
            <a:rPr lang="en-US" sz="900" b="1" i="0" u="none" strike="noStrike" baseline="0">
              <a:solidFill>
                <a:sysClr val="windowText" lastClr="000000"/>
              </a:solidFill>
              <a:latin typeface="Arial"/>
              <a:cs typeface="Arial"/>
            </a:rPr>
            <a:t>, Class I Renewables, Cylinder and Other Tanks etc.</a:t>
          </a:r>
          <a:endParaRPr lang="en-US" sz="900" b="0" i="0" u="none" strike="noStrike" baseline="0">
            <a:solidFill>
              <a:sysClr val="windowText" lastClr="000000"/>
            </a:solidFill>
            <a:latin typeface="Arial"/>
            <a:cs typeface="Arial"/>
          </a:endParaRPr>
        </a:p>
        <a:p>
          <a:pPr algn="l" rtl="0">
            <a:defRPr sz="1000"/>
          </a:pPr>
          <a:r>
            <a:rPr lang="en-US" sz="900" b="0" i="0" u="none" strike="noStrike" baseline="0">
              <a:solidFill>
                <a:srgbClr val="000000"/>
              </a:solidFill>
              <a:latin typeface="Arial"/>
              <a:cs typeface="Arial"/>
            </a:rPr>
            <a:t>Cables, Conduits, Pipes, Poles, Towers- if not currently assessed as real estate, underground mains, wires, etc., of gas, heating, energy producing or telephone companies, water and water power companies.  Included items annexed to the ground (e.g., hydraulic car lifts, gasoline holding  tanks, pumps, truck scales, etc.), as well as property used for  the purpose of creating or furnishing a supply of  water (e.g., pumping stations).</a:t>
          </a:r>
        </a:p>
        <a:p>
          <a:pPr algn="l" rtl="0">
            <a:defRPr sz="1000"/>
          </a:pPr>
          <a:endParaRPr lang="en-US" sz="900" b="0" i="0" u="none" strike="noStrike" baseline="0">
            <a:solidFill>
              <a:srgbClr val="000000"/>
            </a:solidFill>
            <a:latin typeface="Arial"/>
            <a:cs typeface="Arial"/>
          </a:endParaRPr>
        </a:p>
        <a:p>
          <a:pPr algn="l" rtl="0">
            <a:defRPr sz="1000"/>
          </a:pPr>
          <a:r>
            <a:rPr lang="en-US" sz="900" b="1" i="0" u="none" strike="noStrike" baseline="0">
              <a:solidFill>
                <a:srgbClr val="000000"/>
              </a:solidFill>
              <a:latin typeface="Arial"/>
              <a:cs typeface="Arial"/>
            </a:rPr>
            <a:t>Code # 23 -- Expensed Supplies</a:t>
          </a:r>
        </a:p>
        <a:p>
          <a:pPr algn="l" rtl="0">
            <a:defRPr sz="1000"/>
          </a:pPr>
          <a:r>
            <a:rPr lang="en-US" sz="900" b="0" i="0" u="none" strike="noStrike" baseline="0">
              <a:solidFill>
                <a:srgbClr val="000000"/>
              </a:solidFill>
              <a:latin typeface="Arial"/>
              <a:cs typeface="Arial"/>
            </a:rPr>
            <a:t>The average monthly quantity of supplies normally consumed in the course of business (e.g., stationery, post-it notes, toner, computer  disks, computer paper, pens, pencils, rulers, staplers, paper clips, medical and dental supplies and maintenance supplies, fuel, etc.).</a:t>
          </a:r>
          <a:endParaRPr lang="en-US" sz="1000" b="0" i="0" u="none" strike="noStrike" baseline="0">
            <a:solidFill>
              <a:srgbClr val="000000"/>
            </a:solidFill>
            <a:latin typeface="Arial"/>
            <a:cs typeface="Arial"/>
          </a:endParaRPr>
        </a:p>
        <a:p>
          <a:pPr algn="l" rtl="0">
            <a:defRPr sz="1000"/>
          </a:pPr>
          <a:endParaRPr lang="en-US" sz="900" b="0" i="0" u="none" strike="noStrike" baseline="0">
            <a:solidFill>
              <a:srgbClr val="000000"/>
            </a:solidFill>
            <a:latin typeface="Arial"/>
            <a:cs typeface="Arial"/>
          </a:endParaRPr>
        </a:p>
        <a:p>
          <a:pPr algn="l" rtl="0">
            <a:defRPr sz="1000"/>
          </a:pPr>
          <a:r>
            <a:rPr lang="en-US" sz="900" b="1" i="0" u="none" strike="noStrike" baseline="0">
              <a:solidFill>
                <a:srgbClr val="000000"/>
              </a:solidFill>
              <a:latin typeface="Arial"/>
              <a:cs typeface="Arial"/>
            </a:rPr>
            <a:t>Code # 24 -- All Other Goods, Chattels and Effects</a:t>
          </a:r>
        </a:p>
        <a:p>
          <a:pPr algn="l" rtl="0">
            <a:defRPr sz="1000"/>
          </a:pPr>
          <a:r>
            <a:rPr lang="en-US" sz="900" b="0" i="0" u="none" strike="noStrike" baseline="0">
              <a:solidFill>
                <a:srgbClr val="000000"/>
              </a:solidFill>
              <a:latin typeface="Arial"/>
              <a:cs typeface="Arial"/>
            </a:rPr>
            <a:t>Any other taxable personal property not previously mentioned or which does not appear to fit into any of the other categories. IE: video tapes, vending machines, pinball games, video games, signs, billboards, coffee makers,  water coolers, leasehold improvements other than </a:t>
          </a:r>
          <a:r>
            <a:rPr lang="en-US" sz="900" b="0" i="0" u="none" strike="noStrike" baseline="0">
              <a:solidFill>
                <a:sysClr val="windowText" lastClr="000000"/>
              </a:solidFill>
              <a:latin typeface="Arial"/>
              <a:cs typeface="Arial"/>
            </a:rPr>
            <a:t>realty, leasehold improvements and construction in progress (CIP). </a:t>
          </a:r>
        </a:p>
        <a:p>
          <a:pPr algn="l" rtl="0">
            <a:defRPr sz="1000"/>
          </a:pPr>
          <a:endParaRPr lang="en-US" sz="900" b="0" i="0" u="none" strike="noStrike" baseline="0">
            <a:solidFill>
              <a:srgbClr val="000000"/>
            </a:solidFill>
            <a:latin typeface="Arial"/>
            <a:cs typeface="Arial"/>
          </a:endParaRPr>
        </a:p>
        <a:p>
          <a:pPr algn="l" rtl="0">
            <a:defRPr sz="1000"/>
          </a:pPr>
          <a:r>
            <a:rPr lang="en-US" sz="1400" b="1" i="0" u="sng" strike="noStrike" baseline="0">
              <a:solidFill>
                <a:srgbClr val="333399"/>
              </a:solidFill>
              <a:latin typeface="Arial"/>
              <a:cs typeface="Arial"/>
            </a:rPr>
            <a:t>Taxable Property Information</a:t>
          </a:r>
        </a:p>
        <a:p>
          <a:pPr algn="l" rtl="0">
            <a:defRPr sz="1000"/>
          </a:pPr>
          <a:endParaRPr lang="en-US" sz="900" b="0" i="0" u="none" strike="noStrike" baseline="0">
            <a:solidFill>
              <a:srgbClr val="000000"/>
            </a:solidFill>
            <a:latin typeface="Arial"/>
            <a:cs typeface="Arial"/>
          </a:endParaRPr>
        </a:p>
        <a:p>
          <a:pPr algn="l" rtl="0">
            <a:defRPr sz="1000"/>
          </a:pPr>
          <a:r>
            <a:rPr lang="en-US" sz="900" b="1" i="0" u="none" strike="noStrike" baseline="0">
              <a:solidFill>
                <a:srgbClr val="000000"/>
              </a:solidFill>
              <a:latin typeface="Arial"/>
              <a:cs typeface="Arial"/>
            </a:rPr>
            <a:t>All data reported should be:</a:t>
          </a:r>
        </a:p>
        <a:p>
          <a:pPr algn="l" rtl="0">
            <a:defRPr sz="1000"/>
          </a:pPr>
          <a:endParaRPr lang="en-US" sz="900" b="0" i="0" u="none" strike="noStrike" baseline="0">
            <a:solidFill>
              <a:srgbClr val="000000"/>
            </a:solidFill>
            <a:latin typeface="Arial"/>
            <a:cs typeface="Arial"/>
          </a:endParaRPr>
        </a:p>
        <a:p>
          <a:pPr algn="l" rtl="0">
            <a:defRPr sz="1000"/>
          </a:pPr>
          <a:r>
            <a:rPr lang="en-US" sz="900" b="0" i="0" u="none" strike="noStrike" baseline="0">
              <a:solidFill>
                <a:srgbClr val="000000"/>
              </a:solidFill>
              <a:latin typeface="Arial"/>
              <a:cs typeface="Arial"/>
            </a:rPr>
            <a:t>Actual acquisition costs including any additional charges for transportation and installation by year for each type of property described. </a:t>
          </a:r>
        </a:p>
        <a:p>
          <a:pPr algn="l" rtl="0">
            <a:defRPr sz="1000"/>
          </a:pPr>
          <a:r>
            <a:rPr lang="en-US" sz="900" b="0" i="0" u="none" strike="noStrike" baseline="0">
              <a:solidFill>
                <a:srgbClr val="000000"/>
              </a:solidFill>
              <a:latin typeface="Arial"/>
              <a:cs typeface="Arial"/>
            </a:rPr>
            <a:t> </a:t>
          </a:r>
        </a:p>
        <a:p>
          <a:pPr algn="l" rtl="0">
            <a:defRPr sz="1000"/>
          </a:pPr>
          <a:r>
            <a:rPr lang="en-US" sz="900" b="0" i="0" u="none" strike="noStrike" baseline="0">
              <a:solidFill>
                <a:srgbClr val="000000"/>
              </a:solidFill>
              <a:latin typeface="Arial"/>
              <a:cs typeface="Arial"/>
            </a:rPr>
            <a:t>These costs, less the standard depreciation as shown on the form will determine the net depreciated value.</a:t>
          </a:r>
        </a:p>
        <a:p>
          <a:pPr algn="l" rtl="0">
            <a:defRPr sz="1000"/>
          </a:pPr>
          <a:endParaRPr lang="en-US" sz="900" b="0" i="0" u="none" strike="noStrike" baseline="0">
            <a:solidFill>
              <a:srgbClr val="000000"/>
            </a:solidFill>
            <a:latin typeface="Arial"/>
            <a:cs typeface="Arial"/>
          </a:endParaRPr>
        </a:p>
        <a:p>
          <a:pPr algn="l" rtl="0">
            <a:defRPr sz="1000"/>
          </a:pPr>
          <a:r>
            <a:rPr lang="en-US" sz="900" b="0" i="0" u="none" strike="noStrike" baseline="0">
              <a:solidFill>
                <a:srgbClr val="000000"/>
              </a:solidFill>
              <a:latin typeface="Arial"/>
              <a:cs typeface="Arial"/>
            </a:rPr>
            <a:t>Include all assets that may have been fully depreciated, written off, or charged to expense but are still owned. Do not include disposed assets. </a:t>
          </a:r>
        </a:p>
        <a:p>
          <a:pPr algn="l" rtl="0">
            <a:defRPr sz="1000"/>
          </a:pPr>
          <a:endParaRPr lang="en-US" sz="900" b="0" i="0" u="none" strike="noStrike" baseline="0">
            <a:solidFill>
              <a:srgbClr val="000000"/>
            </a:solidFill>
            <a:latin typeface="Arial"/>
            <a:cs typeface="Arial"/>
          </a:endParaRPr>
        </a:p>
        <a:p>
          <a:pPr algn="l" rtl="0">
            <a:defRPr sz="1000"/>
          </a:pPr>
          <a:r>
            <a:rPr lang="en-US" sz="900" b="0" i="0" u="none" strike="noStrike" baseline="0">
              <a:solidFill>
                <a:srgbClr val="000000"/>
              </a:solidFill>
              <a:latin typeface="Arial"/>
              <a:cs typeface="Arial"/>
            </a:rPr>
            <a:t>Reports are to be filed on an assessment year basis of October 1. Acquisitions between October 2 and December 31 apply to the new year.  (i.e. acquisition made October 30, </a:t>
          </a:r>
          <a:r>
            <a:rPr lang="en-US" sz="900" b="0" i="0" u="none" strike="noStrike" baseline="0">
              <a:solidFill>
                <a:sysClr val="windowText" lastClr="000000"/>
              </a:solidFill>
              <a:latin typeface="Arial"/>
              <a:cs typeface="Arial"/>
            </a:rPr>
            <a:t>2021 is reported in the year ending October 1, 2022).  </a:t>
          </a:r>
        </a:p>
        <a:p>
          <a:pPr algn="l" rtl="0">
            <a:defRPr sz="1000"/>
          </a:pPr>
          <a:endParaRPr lang="en-US" sz="900" b="0" i="0" u="none" strike="noStrike" baseline="0">
            <a:solidFill>
              <a:srgbClr val="000000"/>
            </a:solidFill>
            <a:latin typeface="Arial"/>
            <a:cs typeface="Arial"/>
          </a:endParaRPr>
        </a:p>
        <a:p>
          <a:pPr algn="l" rtl="0">
            <a:defRPr sz="1000"/>
          </a:pPr>
          <a:r>
            <a:rPr lang="en-US" sz="900" b="0" i="0" u="none" strike="noStrike" baseline="0">
              <a:solidFill>
                <a:srgbClr val="000000"/>
              </a:solidFill>
              <a:latin typeface="Arial"/>
              <a:cs typeface="Arial"/>
            </a:rPr>
            <a:t>Computerized filings are acceptable as long as all information is reported in prescribed format.</a:t>
          </a:r>
        </a:p>
        <a:p>
          <a:pPr algn="l" rtl="0">
            <a:defRPr sz="1000"/>
          </a:pPr>
          <a:endParaRPr lang="en-US" sz="900" b="0" i="0" u="none" strike="noStrike" baseline="0">
            <a:solidFill>
              <a:srgbClr val="000000"/>
            </a:solidFill>
            <a:latin typeface="Arial"/>
            <a:cs typeface="Arial"/>
          </a:endParaRPr>
        </a:p>
        <a:p>
          <a:pPr algn="l" rtl="0">
            <a:defRPr sz="1000"/>
          </a:pPr>
          <a:r>
            <a:rPr lang="en-US" sz="900" b="0" i="0" u="none" strike="noStrike" baseline="0">
              <a:solidFill>
                <a:srgbClr val="000000"/>
              </a:solidFill>
              <a:latin typeface="Arial"/>
              <a:cs typeface="Arial"/>
            </a:rPr>
            <a:t>Do not include disposed assets. Disposals are used to reconcile last year’s reporting with this year’s reporting.</a:t>
          </a:r>
        </a:p>
        <a:p>
          <a:pPr algn="l" rtl="0">
            <a:defRPr sz="1000"/>
          </a:pPr>
          <a:endParaRPr lang="en-US" sz="1100" b="0" i="0" u="none" strike="noStrike" baseline="0">
            <a:solidFill>
              <a:srgbClr val="000000"/>
            </a:solidFill>
            <a:latin typeface="Arial"/>
            <a:cs typeface="Arial"/>
          </a:endParaRPr>
        </a:p>
        <a:p>
          <a:pPr algn="l" rtl="0">
            <a:defRPr sz="1000"/>
          </a:pPr>
          <a:r>
            <a:rPr lang="en-US" sz="1200" b="1" i="0" u="none" strike="noStrike" baseline="0">
              <a:solidFill>
                <a:srgbClr val="FF0000"/>
              </a:solidFill>
              <a:latin typeface="Arial"/>
              <a:cs typeface="Arial"/>
            </a:rPr>
            <a:t>Before Filing </a:t>
          </a:r>
          <a:endParaRPr lang="en-US" sz="1200" b="0" i="0" u="none" strike="noStrike" baseline="0">
            <a:solidFill>
              <a:srgbClr val="FF0000"/>
            </a:solidFill>
            <a:latin typeface="Arial"/>
            <a:cs typeface="Arial"/>
          </a:endParaRPr>
        </a:p>
        <a:p>
          <a:pPr algn="l" rtl="0">
            <a:defRPr sz="1000"/>
          </a:pPr>
          <a:r>
            <a:rPr lang="en-US" sz="1200" b="1" i="0" u="none" strike="noStrike" baseline="0">
              <a:solidFill>
                <a:srgbClr val="FF0000"/>
              </a:solidFill>
              <a:latin typeface="Arial"/>
              <a:cs typeface="Arial"/>
            </a:rPr>
            <a:t>Make Copies of Completed Declaration for Your Records</a:t>
          </a:r>
          <a:endParaRPr lang="en-US" sz="1200" b="0" i="0" u="none" strike="noStrike" baseline="0">
            <a:solidFill>
              <a:srgbClr val="FF0000"/>
            </a:solidFill>
            <a:latin typeface="Arial"/>
            <a:cs typeface="Arial"/>
          </a:endParaRPr>
        </a:p>
        <a:p>
          <a:pPr algn="l" rtl="0">
            <a:defRPr sz="1000"/>
          </a:pPr>
          <a:endParaRPr lang="en-US" sz="1200" b="0" i="0" u="none" strike="noStrike" baseline="0">
            <a:solidFill>
              <a:srgbClr val="000000"/>
            </a:solidFill>
            <a:latin typeface="Arial"/>
            <a:cs typeface="Arial"/>
          </a:endParaRPr>
        </a:p>
        <a:p>
          <a:pPr algn="l" rtl="0">
            <a:defRPr sz="1000"/>
          </a:pPr>
          <a:r>
            <a:rPr lang="en-US" sz="1100" b="0" i="1" u="none" strike="noStrike" baseline="0">
              <a:solidFill>
                <a:srgbClr val="000000"/>
              </a:solidFill>
              <a:latin typeface="Calibri"/>
            </a:rPr>
            <a:t> </a:t>
          </a:r>
          <a:endParaRPr lang="en-US" sz="1200" b="0" i="0" u="none" strike="noStrike" baseline="0">
            <a:solidFill>
              <a:srgbClr val="000000"/>
            </a:solidFill>
            <a:latin typeface="Calibri"/>
          </a:endParaRPr>
        </a:p>
        <a:p>
          <a:pPr algn="l" rtl="0">
            <a:defRPr sz="1000"/>
          </a:pPr>
          <a:endParaRPr lang="en-US" sz="1200" b="0" i="0" u="none" strike="noStrike" baseline="0">
            <a:solidFill>
              <a:srgbClr val="000000"/>
            </a:solidFill>
            <a:latin typeface="Calibri"/>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23</xdr:row>
      <xdr:rowOff>32385</xdr:rowOff>
    </xdr:from>
    <xdr:to>
      <xdr:col>9</xdr:col>
      <xdr:colOff>394313</xdr:colOff>
      <xdr:row>25</xdr:row>
      <xdr:rowOff>9899</xdr:rowOff>
    </xdr:to>
    <xdr:sp macro="" textlink="">
      <xdr:nvSpPr>
        <xdr:cNvPr id="2049" name="Text 1">
          <a:extLst>
            <a:ext uri="{FF2B5EF4-FFF2-40B4-BE49-F238E27FC236}">
              <a16:creationId xmlns:a16="http://schemas.microsoft.com/office/drawing/2014/main" xmlns="" id="{00000000-0008-0000-0200-000001080000}"/>
            </a:ext>
          </a:extLst>
        </xdr:cNvPr>
        <xdr:cNvSpPr txBox="1">
          <a:spLocks noChangeArrowheads="1"/>
        </xdr:cNvSpPr>
      </xdr:nvSpPr>
      <xdr:spPr bwMode="auto">
        <a:xfrm>
          <a:off x="0" y="3419475"/>
          <a:ext cx="5448300" cy="26670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US" sz="800" b="0" i="0" u="none" strike="noStrike" baseline="0">
              <a:solidFill>
                <a:srgbClr val="000000"/>
              </a:solidFill>
              <a:latin typeface="Arial"/>
              <a:cs typeface="Arial"/>
            </a:rPr>
            <a:t>In the last 12 months was any of the property included in this declaration located in another Connecticut town for at least 3 months?  If yes, identify by specific months, code, cost, and location(s).  Yes or No - </a:t>
          </a:r>
        </a:p>
      </xdr:txBody>
    </xdr:sp>
    <xdr:clientData/>
  </xdr:twoCellAnchor>
  <xdr:twoCellAnchor>
    <xdr:from>
      <xdr:col>0</xdr:col>
      <xdr:colOff>0</xdr:colOff>
      <xdr:row>26</xdr:row>
      <xdr:rowOff>32385</xdr:rowOff>
    </xdr:from>
    <xdr:to>
      <xdr:col>9</xdr:col>
      <xdr:colOff>394313</xdr:colOff>
      <xdr:row>28</xdr:row>
      <xdr:rowOff>38330</xdr:rowOff>
    </xdr:to>
    <xdr:sp macro="" textlink="">
      <xdr:nvSpPr>
        <xdr:cNvPr id="2050" name="Text 2">
          <a:extLst>
            <a:ext uri="{FF2B5EF4-FFF2-40B4-BE49-F238E27FC236}">
              <a16:creationId xmlns:a16="http://schemas.microsoft.com/office/drawing/2014/main" xmlns="" id="{00000000-0008-0000-0200-000002080000}"/>
            </a:ext>
          </a:extLst>
        </xdr:cNvPr>
        <xdr:cNvSpPr txBox="1">
          <a:spLocks noChangeArrowheads="1"/>
        </xdr:cNvSpPr>
      </xdr:nvSpPr>
      <xdr:spPr bwMode="auto">
        <a:xfrm>
          <a:off x="0" y="3848100"/>
          <a:ext cx="5448300" cy="295275"/>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US" sz="800" b="0" i="0" u="none" strike="noStrike" baseline="0">
              <a:solidFill>
                <a:srgbClr val="000000"/>
              </a:solidFill>
              <a:latin typeface="Arial"/>
              <a:cs typeface="Arial"/>
            </a:rPr>
            <a:t>Are there any other business operations that may or may not own assets that are operating from your address here in this town?  If yes give name and mailing address.  Yes or No - </a:t>
          </a:r>
        </a:p>
      </xdr:txBody>
    </xdr:sp>
    <xdr:clientData/>
  </xdr:twoCellAnchor>
  <xdr:twoCellAnchor>
    <xdr:from>
      <xdr:col>0</xdr:col>
      <xdr:colOff>0</xdr:colOff>
      <xdr:row>29</xdr:row>
      <xdr:rowOff>32385</xdr:rowOff>
    </xdr:from>
    <xdr:to>
      <xdr:col>9</xdr:col>
      <xdr:colOff>401934</xdr:colOff>
      <xdr:row>31</xdr:row>
      <xdr:rowOff>47952</xdr:rowOff>
    </xdr:to>
    <xdr:sp macro="" textlink="">
      <xdr:nvSpPr>
        <xdr:cNvPr id="2051" name="Text 3">
          <a:extLst>
            <a:ext uri="{FF2B5EF4-FFF2-40B4-BE49-F238E27FC236}">
              <a16:creationId xmlns:a16="http://schemas.microsoft.com/office/drawing/2014/main" xmlns="" id="{00000000-0008-0000-0200-000003080000}"/>
            </a:ext>
          </a:extLst>
        </xdr:cNvPr>
        <xdr:cNvSpPr txBox="1">
          <a:spLocks noChangeArrowheads="1"/>
        </xdr:cNvSpPr>
      </xdr:nvSpPr>
      <xdr:spPr bwMode="auto">
        <a:xfrm>
          <a:off x="0" y="4276725"/>
          <a:ext cx="5467350" cy="30480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US" sz="800" b="0" i="0" u="none" strike="noStrike" baseline="0">
              <a:solidFill>
                <a:srgbClr val="000000"/>
              </a:solidFill>
              <a:latin typeface="Arial"/>
              <a:cs typeface="Arial"/>
            </a:rPr>
            <a:t>Do you own tangible personal property that is leased or consigned to others in this town?  If yes, complete the Lessor’s Report (tab - </a:t>
          </a:r>
          <a:r>
            <a:rPr lang="en-US" sz="800" b="0" i="1" u="none" strike="noStrike" baseline="0">
              <a:solidFill>
                <a:srgbClr val="000000"/>
              </a:solidFill>
              <a:latin typeface="Arial"/>
              <a:cs typeface="Arial"/>
            </a:rPr>
            <a:t>Lessor's Report</a:t>
          </a:r>
          <a:r>
            <a:rPr lang="en-US" sz="800" b="0" i="0" u="none" strike="noStrike" baseline="0">
              <a:solidFill>
                <a:srgbClr val="000000"/>
              </a:solidFill>
              <a:latin typeface="Arial"/>
              <a:cs typeface="Arial"/>
            </a:rPr>
            <a:t>).  Yes or No - </a:t>
          </a:r>
        </a:p>
      </xdr:txBody>
    </xdr:sp>
    <xdr:clientData/>
  </xdr:twoCellAnchor>
  <xdr:twoCellAnchor>
    <xdr:from>
      <xdr:col>0</xdr:col>
      <xdr:colOff>28575</xdr:colOff>
      <xdr:row>31</xdr:row>
      <xdr:rowOff>91440</xdr:rowOff>
    </xdr:from>
    <xdr:to>
      <xdr:col>10</xdr:col>
      <xdr:colOff>0</xdr:colOff>
      <xdr:row>33</xdr:row>
      <xdr:rowOff>129540</xdr:rowOff>
    </xdr:to>
    <xdr:sp macro="" textlink="">
      <xdr:nvSpPr>
        <xdr:cNvPr id="2052" name="Text 4">
          <a:extLst>
            <a:ext uri="{FF2B5EF4-FFF2-40B4-BE49-F238E27FC236}">
              <a16:creationId xmlns:a16="http://schemas.microsoft.com/office/drawing/2014/main" xmlns="" id="{00000000-0008-0000-0200-000004080000}"/>
            </a:ext>
          </a:extLst>
        </xdr:cNvPr>
        <xdr:cNvSpPr txBox="1">
          <a:spLocks noChangeArrowheads="1"/>
        </xdr:cNvSpPr>
      </xdr:nvSpPr>
      <xdr:spPr bwMode="auto">
        <a:xfrm>
          <a:off x="28575" y="4629150"/>
          <a:ext cx="5448300" cy="32385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US" sz="800" b="0" i="0" u="none" strike="noStrike" baseline="0">
              <a:solidFill>
                <a:srgbClr val="000000"/>
              </a:solidFill>
              <a:latin typeface="Arial"/>
              <a:cs typeface="Arial"/>
            </a:rPr>
            <a:t>Did you have in your possession on October 1st any borrowed, consigned, stored or rented property?  If yes, complete the Lessee's Report (tab - </a:t>
          </a:r>
          <a:r>
            <a:rPr lang="en-US" sz="800" b="0" i="1" u="none" strike="noStrike" baseline="0">
              <a:solidFill>
                <a:srgbClr val="000000"/>
              </a:solidFill>
              <a:latin typeface="Arial"/>
              <a:cs typeface="Arial"/>
            </a:rPr>
            <a:t>Asset Disposal &amp; Lessee's Rpt</a:t>
          </a:r>
          <a:r>
            <a:rPr lang="en-US" sz="800" b="0" i="0" u="none" strike="noStrike" baseline="0">
              <a:solidFill>
                <a:srgbClr val="000000"/>
              </a:solidFill>
              <a:latin typeface="Arial"/>
              <a:cs typeface="Arial"/>
            </a:rPr>
            <a:t>).  Yes or No -</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200026</xdr:colOff>
      <xdr:row>19</xdr:row>
      <xdr:rowOff>114299</xdr:rowOff>
    </xdr:from>
    <xdr:to>
      <xdr:col>8</xdr:col>
      <xdr:colOff>285751</xdr:colOff>
      <xdr:row>22</xdr:row>
      <xdr:rowOff>114300</xdr:rowOff>
    </xdr:to>
    <xdr:sp macro="" textlink="">
      <xdr:nvSpPr>
        <xdr:cNvPr id="2" name="TextBox 1">
          <a:extLst>
            <a:ext uri="{FF2B5EF4-FFF2-40B4-BE49-F238E27FC236}">
              <a16:creationId xmlns:a16="http://schemas.microsoft.com/office/drawing/2014/main" xmlns="" id="{00000000-0008-0000-0400-000002000000}"/>
            </a:ext>
          </a:extLst>
        </xdr:cNvPr>
        <xdr:cNvSpPr txBox="1"/>
      </xdr:nvSpPr>
      <xdr:spPr>
        <a:xfrm>
          <a:off x="2914651" y="2914649"/>
          <a:ext cx="3238500" cy="4762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800">
              <a:latin typeface="Arial" panose="020B0604020202020204" pitchFamily="34" charset="0"/>
              <a:cs typeface="Arial" panose="020B0604020202020204" pitchFamily="34" charset="0"/>
            </a:rPr>
            <a:t>RECONCILIATION OF FIXED ASSETS </a:t>
          </a:r>
        </a:p>
        <a:p>
          <a:pPr algn="ctr"/>
          <a:r>
            <a:rPr lang="en-US" sz="800">
              <a:latin typeface="Arial" panose="020B0604020202020204" pitchFamily="34" charset="0"/>
              <a:cs typeface="Arial" panose="020B0604020202020204" pitchFamily="34" charset="0"/>
            </a:rPr>
            <a:t>*Complete Detailed Listing of Disposed Assets – page 4</a:t>
          </a:r>
        </a:p>
        <a:p>
          <a:pPr algn="ctr"/>
          <a:r>
            <a:rPr lang="en-US" sz="800">
              <a:latin typeface="Arial" panose="020B0604020202020204" pitchFamily="34" charset="0"/>
              <a:cs typeface="Arial" panose="020B0604020202020204" pitchFamily="34" charset="0"/>
            </a:rPr>
            <a:t>**Complete Listing of Assets Orig Value &lt; $250 -- page 4 </a:t>
          </a:r>
        </a:p>
      </xdr:txBody>
    </xdr:sp>
    <xdr:clientData/>
  </xdr:twoCellAnchor>
  <xdr:twoCellAnchor>
    <xdr:from>
      <xdr:col>0</xdr:col>
      <xdr:colOff>0</xdr:colOff>
      <xdr:row>32</xdr:row>
      <xdr:rowOff>0</xdr:rowOff>
    </xdr:from>
    <xdr:to>
      <xdr:col>8</xdr:col>
      <xdr:colOff>415297</xdr:colOff>
      <xdr:row>34</xdr:row>
      <xdr:rowOff>80120</xdr:rowOff>
    </xdr:to>
    <xdr:sp macro="" textlink="">
      <xdr:nvSpPr>
        <xdr:cNvPr id="4097" name="Text 1">
          <a:extLst>
            <a:ext uri="{FF2B5EF4-FFF2-40B4-BE49-F238E27FC236}">
              <a16:creationId xmlns:a16="http://schemas.microsoft.com/office/drawing/2014/main" xmlns="" id="{00000000-0008-0000-0400-000001100000}"/>
            </a:ext>
          </a:extLst>
        </xdr:cNvPr>
        <xdr:cNvSpPr txBox="1">
          <a:spLocks noChangeArrowheads="1"/>
        </xdr:cNvSpPr>
      </xdr:nvSpPr>
      <xdr:spPr bwMode="auto">
        <a:xfrm>
          <a:off x="0" y="4505325"/>
          <a:ext cx="6286500" cy="361950"/>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r>
            <a:rPr lang="en-US" sz="700" b="0" i="0" u="none" strike="noStrike" baseline="0">
              <a:solidFill>
                <a:srgbClr val="000000"/>
              </a:solidFill>
              <a:latin typeface="Arial"/>
              <a:cs typeface="Arial"/>
            </a:rPr>
            <a:t>All leased, borrowed, consigned, loaned, rented, or stored personal property not owned by you but in your possession as of the assessment date, must be included on this declaration. Failure to declare, in the form and manner as herein prescribed, shall result in the presumption of ownership and subsequent tax liability plus penalties.</a:t>
          </a:r>
        </a:p>
      </xdr:txBody>
    </xdr:sp>
    <xdr:clientData/>
  </xdr:twoCellAnchor>
  <xdr:twoCellAnchor>
    <xdr:from>
      <xdr:col>0</xdr:col>
      <xdr:colOff>0</xdr:colOff>
      <xdr:row>35</xdr:row>
      <xdr:rowOff>19050</xdr:rowOff>
    </xdr:from>
    <xdr:to>
      <xdr:col>2</xdr:col>
      <xdr:colOff>443836</xdr:colOff>
      <xdr:row>37</xdr:row>
      <xdr:rowOff>129130</xdr:rowOff>
    </xdr:to>
    <xdr:sp macro="" textlink="">
      <xdr:nvSpPr>
        <xdr:cNvPr id="4098" name="Text 3">
          <a:extLst>
            <a:ext uri="{FF2B5EF4-FFF2-40B4-BE49-F238E27FC236}">
              <a16:creationId xmlns:a16="http://schemas.microsoft.com/office/drawing/2014/main" xmlns="" id="{00000000-0008-0000-0400-000002100000}"/>
            </a:ext>
          </a:extLst>
        </xdr:cNvPr>
        <xdr:cNvSpPr txBox="1">
          <a:spLocks noChangeArrowheads="1"/>
        </xdr:cNvSpPr>
      </xdr:nvSpPr>
      <xdr:spPr bwMode="auto">
        <a:xfrm>
          <a:off x="0" y="4953000"/>
          <a:ext cx="2686050" cy="419100"/>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r>
            <a:rPr lang="en-US" sz="700" b="0" i="0" u="none" strike="noStrike" baseline="0">
              <a:solidFill>
                <a:srgbClr val="000000"/>
              </a:solidFill>
              <a:latin typeface="Arial"/>
              <a:cs typeface="Arial"/>
            </a:rPr>
            <a:t>Did you dispose of any leased items that were in your possession on October 1, 2021?  If yes, enter a description of the property and the date of disposition in the space to the right.</a:t>
          </a:r>
        </a:p>
      </xdr:txBody>
    </xdr:sp>
    <xdr:clientData/>
  </xdr:twoCellAnchor>
  <xdr:twoCellAnchor>
    <xdr:from>
      <xdr:col>0</xdr:col>
      <xdr:colOff>0</xdr:colOff>
      <xdr:row>38</xdr:row>
      <xdr:rowOff>19050</xdr:rowOff>
    </xdr:from>
    <xdr:to>
      <xdr:col>2</xdr:col>
      <xdr:colOff>453405</xdr:colOff>
      <xdr:row>40</xdr:row>
      <xdr:rowOff>127509</xdr:rowOff>
    </xdr:to>
    <xdr:sp macro="" textlink="">
      <xdr:nvSpPr>
        <xdr:cNvPr id="4099" name="Text 4">
          <a:extLst>
            <a:ext uri="{FF2B5EF4-FFF2-40B4-BE49-F238E27FC236}">
              <a16:creationId xmlns:a16="http://schemas.microsoft.com/office/drawing/2014/main" xmlns="" id="{00000000-0008-0000-0400-000003100000}"/>
            </a:ext>
          </a:extLst>
        </xdr:cNvPr>
        <xdr:cNvSpPr txBox="1">
          <a:spLocks noChangeArrowheads="1"/>
        </xdr:cNvSpPr>
      </xdr:nvSpPr>
      <xdr:spPr bwMode="auto">
        <a:xfrm>
          <a:off x="0" y="5400675"/>
          <a:ext cx="2695575" cy="409575"/>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r>
            <a:rPr lang="en-US" sz="700" b="0" i="0" u="none" strike="noStrike" baseline="0">
              <a:solidFill>
                <a:srgbClr val="000000"/>
              </a:solidFill>
              <a:latin typeface="Arial"/>
              <a:cs typeface="Arial"/>
            </a:rPr>
            <a:t>Did you acquire any of the leased items that were in your possession on October 1, 2021?  If yes, indicate previous lessor, item(s) and date(s) acquired in the space to the right.</a:t>
          </a:r>
        </a:p>
      </xdr:txBody>
    </xdr:sp>
    <xdr:clientData/>
  </xdr:twoCellAnchor>
  <xdr:twoCellAnchor>
    <xdr:from>
      <xdr:col>0</xdr:col>
      <xdr:colOff>9525</xdr:colOff>
      <xdr:row>41</xdr:row>
      <xdr:rowOff>11430</xdr:rowOff>
    </xdr:from>
    <xdr:to>
      <xdr:col>2</xdr:col>
      <xdr:colOff>453394</xdr:colOff>
      <xdr:row>43</xdr:row>
      <xdr:rowOff>129639</xdr:rowOff>
    </xdr:to>
    <xdr:sp macro="" textlink="">
      <xdr:nvSpPr>
        <xdr:cNvPr id="4101" name="Text 7">
          <a:extLst>
            <a:ext uri="{FF2B5EF4-FFF2-40B4-BE49-F238E27FC236}">
              <a16:creationId xmlns:a16="http://schemas.microsoft.com/office/drawing/2014/main" xmlns="" id="{00000000-0008-0000-0400-000005100000}"/>
            </a:ext>
          </a:extLst>
        </xdr:cNvPr>
        <xdr:cNvSpPr txBox="1">
          <a:spLocks noChangeArrowheads="1"/>
        </xdr:cNvSpPr>
      </xdr:nvSpPr>
      <xdr:spPr bwMode="auto">
        <a:xfrm>
          <a:off x="9525" y="5848350"/>
          <a:ext cx="2686050" cy="400050"/>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r>
            <a:rPr lang="en-US" sz="700" b="0" i="0" u="none" strike="noStrike" baseline="0">
              <a:solidFill>
                <a:srgbClr val="000000"/>
              </a:solidFill>
              <a:latin typeface="Arial"/>
              <a:cs typeface="Arial"/>
            </a:rPr>
            <a:t>Is the cost of any of the equipment listed below declared anywhere else on this declaration?  If yes, note year in ‘Year Included’ column and list cost in ‘Acquisition Cost’ column.</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339090</xdr:colOff>
      <xdr:row>0</xdr:row>
      <xdr:rowOff>0</xdr:rowOff>
    </xdr:from>
    <xdr:to>
      <xdr:col>3</xdr:col>
      <xdr:colOff>56</xdr:colOff>
      <xdr:row>0</xdr:row>
      <xdr:rowOff>0</xdr:rowOff>
    </xdr:to>
    <xdr:sp macro="" textlink="">
      <xdr:nvSpPr>
        <xdr:cNvPr id="3073" name="Text 1">
          <a:extLst>
            <a:ext uri="{FF2B5EF4-FFF2-40B4-BE49-F238E27FC236}">
              <a16:creationId xmlns:a16="http://schemas.microsoft.com/office/drawing/2014/main" xmlns="" id="{00000000-0008-0000-0500-0000010C0000}"/>
            </a:ext>
          </a:extLst>
        </xdr:cNvPr>
        <xdr:cNvSpPr txBox="1">
          <a:spLocks noChangeArrowheads="1"/>
        </xdr:cNvSpPr>
      </xdr:nvSpPr>
      <xdr:spPr bwMode="auto">
        <a:xfrm>
          <a:off x="342900" y="0"/>
          <a:ext cx="1933575" cy="0"/>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r>
            <a:rPr lang="en-US" sz="700" b="0" i="0" u="none" strike="noStrike" baseline="0">
              <a:solidFill>
                <a:srgbClr val="000000"/>
              </a:solidFill>
              <a:latin typeface="Arial"/>
              <a:cs typeface="Arial"/>
            </a:rPr>
            <a:t>Total cost of fully depreciated assets still in use but not included with the above balances.</a:t>
          </a:r>
        </a:p>
        <a:p>
          <a:pPr algn="l" rtl="0">
            <a:defRPr sz="1000"/>
          </a:pPr>
          <a:endParaRPr lang="en-US" sz="700" b="0" i="0" u="none" strike="noStrike" baseline="0">
            <a:solidFill>
              <a:srgbClr val="000000"/>
            </a:solidFill>
            <a:latin typeface="Arial"/>
            <a:cs typeface="Arial"/>
          </a:endParaRPr>
        </a:p>
      </xdr:txBody>
    </xdr:sp>
    <xdr:clientData/>
  </xdr:twoCellAnchor>
  <xdr:twoCellAnchor>
    <xdr:from>
      <xdr:col>4</xdr:col>
      <xdr:colOff>36195</xdr:colOff>
      <xdr:row>0</xdr:row>
      <xdr:rowOff>0</xdr:rowOff>
    </xdr:from>
    <xdr:to>
      <xdr:col>5</xdr:col>
      <xdr:colOff>678337</xdr:colOff>
      <xdr:row>0</xdr:row>
      <xdr:rowOff>0</xdr:rowOff>
    </xdr:to>
    <xdr:sp macro="" textlink="">
      <xdr:nvSpPr>
        <xdr:cNvPr id="3074" name="Text 2">
          <a:extLst>
            <a:ext uri="{FF2B5EF4-FFF2-40B4-BE49-F238E27FC236}">
              <a16:creationId xmlns:a16="http://schemas.microsoft.com/office/drawing/2014/main" xmlns="" id="{00000000-0008-0000-0500-0000020C0000}"/>
            </a:ext>
          </a:extLst>
        </xdr:cNvPr>
        <xdr:cNvSpPr txBox="1">
          <a:spLocks noChangeArrowheads="1"/>
        </xdr:cNvSpPr>
      </xdr:nvSpPr>
      <xdr:spPr bwMode="auto">
        <a:xfrm>
          <a:off x="3019425" y="0"/>
          <a:ext cx="1371600" cy="0"/>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r>
            <a:rPr lang="en-US" sz="700" b="0" i="0" u="none" strike="noStrike" baseline="0">
              <a:solidFill>
                <a:srgbClr val="000000"/>
              </a:solidFill>
              <a:latin typeface="Arial"/>
              <a:cs typeface="Arial"/>
            </a:rPr>
            <a:t>Total acquisition cost of expen-sed equipment last year..</a:t>
          </a:r>
        </a:p>
        <a:p>
          <a:pPr algn="l" rtl="0">
            <a:defRPr sz="1000"/>
          </a:pPr>
          <a:endParaRPr lang="en-US" sz="700" b="0" i="0" u="none" strike="noStrike" baseline="0">
            <a:solidFill>
              <a:srgbClr val="000000"/>
            </a:solidFill>
            <a:latin typeface="Arial"/>
            <a:cs typeface="Arial"/>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9525</xdr:colOff>
      <xdr:row>43</xdr:row>
      <xdr:rowOff>28575</xdr:rowOff>
    </xdr:from>
    <xdr:to>
      <xdr:col>10</xdr:col>
      <xdr:colOff>798189</xdr:colOff>
      <xdr:row>45</xdr:row>
      <xdr:rowOff>95250</xdr:rowOff>
    </xdr:to>
    <xdr:sp macro="" textlink="">
      <xdr:nvSpPr>
        <xdr:cNvPr id="5121" name="Text 1">
          <a:extLst>
            <a:ext uri="{FF2B5EF4-FFF2-40B4-BE49-F238E27FC236}">
              <a16:creationId xmlns:a16="http://schemas.microsoft.com/office/drawing/2014/main" xmlns="" id="{00000000-0008-0000-0600-000001140000}"/>
            </a:ext>
          </a:extLst>
        </xdr:cNvPr>
        <xdr:cNvSpPr txBox="1">
          <a:spLocks noChangeArrowheads="1"/>
        </xdr:cNvSpPr>
      </xdr:nvSpPr>
      <xdr:spPr bwMode="auto">
        <a:xfrm>
          <a:off x="9525" y="6724650"/>
          <a:ext cx="6496050" cy="390525"/>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r>
            <a:rPr lang="en-US" sz="700" b="0" i="0" u="none" strike="noStrike" baseline="0">
              <a:solidFill>
                <a:srgbClr val="000000"/>
              </a:solidFill>
              <a:latin typeface="Arial"/>
              <a:cs typeface="Arial"/>
            </a:rPr>
            <a:t>I DO HEREBY declare under penalty of false statement that all sections of this declaration have been completed  according to the best of my knowledge, remembrance and belief, is a  true statement of all my personal property liable to taxation; and that I have not conveyed or temporarily disposed of any estate for the purpose of evading the laws relating to the assessment and collection of taxes.</a:t>
          </a:r>
        </a:p>
      </xdr:txBody>
    </xdr:sp>
    <xdr:clientData/>
  </xdr:twoCellAnchor>
  <xdr:twoCellAnchor>
    <xdr:from>
      <xdr:col>0</xdr:col>
      <xdr:colOff>9525</xdr:colOff>
      <xdr:row>48</xdr:row>
      <xdr:rowOff>28575</xdr:rowOff>
    </xdr:from>
    <xdr:to>
      <xdr:col>10</xdr:col>
      <xdr:colOff>769604</xdr:colOff>
      <xdr:row>49</xdr:row>
      <xdr:rowOff>57150</xdr:rowOff>
    </xdr:to>
    <xdr:sp macro="" textlink="">
      <xdr:nvSpPr>
        <xdr:cNvPr id="5122" name="Text 2">
          <a:extLst>
            <a:ext uri="{FF2B5EF4-FFF2-40B4-BE49-F238E27FC236}">
              <a16:creationId xmlns:a16="http://schemas.microsoft.com/office/drawing/2014/main" xmlns="" id="{00000000-0008-0000-0600-000002140000}"/>
            </a:ext>
          </a:extLst>
        </xdr:cNvPr>
        <xdr:cNvSpPr txBox="1">
          <a:spLocks noChangeArrowheads="1"/>
        </xdr:cNvSpPr>
      </xdr:nvSpPr>
      <xdr:spPr bwMode="auto">
        <a:xfrm>
          <a:off x="9525" y="7524750"/>
          <a:ext cx="6477000" cy="266700"/>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r>
            <a:rPr lang="en-US" sz="700" b="0" i="0" u="none" strike="noStrike" baseline="0">
              <a:solidFill>
                <a:srgbClr val="000000"/>
              </a:solidFill>
              <a:latin typeface="Arial"/>
              <a:cs typeface="Arial"/>
            </a:rPr>
            <a:t>I DO HEREBY declare under oath that I have been duly appointed agent for the owner of the property listed above and that I have full authority and knowledge sufficient to file a proper list for him in accord with the provisions of §12-50 C.G.S.</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4"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8.bin"/><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 Id="rId4"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21.bin"/><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 Id="rId4"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A1"/>
  <sheetViews>
    <sheetView showGridLines="0" tabSelected="1" zoomScale="75" zoomScaleNormal="75" workbookViewId="0">
      <selection activeCell="V53" sqref="V52:V53"/>
    </sheetView>
  </sheetViews>
  <sheetFormatPr defaultRowHeight="12.75" x14ac:dyDescent="0.2"/>
  <sheetData/>
  <customSheetViews>
    <customSheetView guid="{5DA29BE6-DF4D-4732-AF39-EA7CDD684284}" showGridLines="0" fitToPage="1">
      <selection activeCell="B37" sqref="B37"/>
      <pageMargins left="0" right="0" top="0" bottom="0" header="0" footer="0"/>
      <pageSetup scale="83" orientation="portrait" r:id="rId1"/>
      <headerFooter alignWithMargins="0"/>
    </customSheetView>
    <customSheetView guid="{DEA6141B-D4DC-4AB1-BC43-1340DB9D888E}" showGridLines="0" fitToPage="1">
      <pageMargins left="0" right="0" top="0" bottom="0" header="0" footer="0"/>
      <pageSetup scale="83" orientation="portrait" r:id="rId2"/>
      <headerFooter alignWithMargins="0"/>
    </customSheetView>
  </customSheetViews>
  <phoneticPr fontId="0" type="noConversion"/>
  <pageMargins left="0.75" right="0.75" top="1" bottom="1" header="0.5" footer="0.5"/>
  <pageSetup scale="83" orientation="portrait" r:id="rId3"/>
  <headerFooter alignWithMargins="0"/>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
  <sheetViews>
    <sheetView showGridLines="0" zoomScaleNormal="100" workbookViewId="0"/>
  </sheetViews>
  <sheetFormatPr defaultRowHeight="12.75" x14ac:dyDescent="0.2"/>
  <sheetData/>
  <customSheetViews>
    <customSheetView guid="{5DA29BE6-DF4D-4732-AF39-EA7CDD684284}" showGridLines="0">
      <selection activeCell="L27" sqref="L27"/>
      <pageMargins left="0" right="0" top="0" bottom="0" header="0" footer="0"/>
      <printOptions horizontalCentered="1"/>
      <pageSetup orientation="portrait" r:id="rId1"/>
      <headerFooter alignWithMargins="0">
        <oddHeader>&amp;C&amp;"Arial,Bold"&amp;14I N S T R U C T I O N S 
and
PROPERTY CODE DESCRIPTIONS</oddHeader>
        <oddFooter>&amp;C&amp;P of &amp;N</oddFooter>
      </headerFooter>
    </customSheetView>
    <customSheetView guid="{DEA6141B-D4DC-4AB1-BC43-1340DB9D888E}" showGridLines="0" printArea="1">
      <selection activeCell="L185" sqref="L185"/>
      <pageMargins left="0" right="0" top="0" bottom="0" header="0" footer="0"/>
      <printOptions horizontalCentered="1"/>
      <pageSetup orientation="portrait" r:id="rId2"/>
      <headerFooter scaleWithDoc="0" alignWithMargins="0">
        <oddHeader>&amp;C&amp;"Arial,Bold"&amp;14I N S T R U C T I O N S 
and
PROPERTY CODE DESCRIPTIONS</oddHeader>
        <oddFooter>&amp;C&amp;P of &amp;N</oddFooter>
      </headerFooter>
    </customSheetView>
  </customSheetViews>
  <phoneticPr fontId="0" type="noConversion"/>
  <printOptions horizontalCentered="1"/>
  <pageMargins left="0.5" right="0.5" top="1.2604166666666667" bottom="0.875" header="0.5" footer="0.5"/>
  <pageSetup orientation="portrait" r:id="rId3"/>
  <headerFooter scaleWithDoc="0" alignWithMargins="0">
    <oddHeader>&amp;C&amp;"Arial,Bold"&amp;14I N S T R U C T I O N S 
and
PROPERTY CODE DESCRIPTIONS</oddHeader>
    <oddFooter>&amp;C&amp;P of &amp;N</oddFooter>
  </headerFooter>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K59"/>
  <sheetViews>
    <sheetView showGridLines="0" workbookViewId="0">
      <selection activeCell="B52" sqref="B52"/>
    </sheetView>
  </sheetViews>
  <sheetFormatPr defaultColWidth="9.140625" defaultRowHeight="11.25" x14ac:dyDescent="0.2"/>
  <cols>
    <col min="1" max="1" width="11.28515625" style="49" customWidth="1"/>
    <col min="2" max="2" width="10.140625" style="39" customWidth="1"/>
    <col min="3" max="3" width="5.28515625" style="50" customWidth="1"/>
    <col min="4" max="4" width="10.140625" style="39" customWidth="1"/>
    <col min="5" max="5" width="2.140625" style="3" customWidth="1"/>
    <col min="6" max="6" width="11.28515625" style="3" customWidth="1"/>
    <col min="7" max="7" width="10.140625" style="39" customWidth="1"/>
    <col min="8" max="8" width="5.28515625" style="3" customWidth="1"/>
    <col min="9" max="9" width="10.140625" style="39" customWidth="1"/>
    <col min="10" max="10" width="6.28515625" style="51" customWidth="1"/>
    <col min="11" max="11" width="10.140625" style="39" customWidth="1"/>
    <col min="12" max="16384" width="9.140625" style="3"/>
  </cols>
  <sheetData>
    <row r="1" spans="1:11" s="126" customFormat="1" ht="12.75" x14ac:dyDescent="0.2">
      <c r="A1" s="133" t="s">
        <v>0</v>
      </c>
      <c r="B1" s="279"/>
      <c r="C1" s="158"/>
      <c r="D1" s="158"/>
      <c r="G1" s="124"/>
      <c r="I1" s="124"/>
      <c r="J1" s="311"/>
      <c r="K1" s="255" t="s">
        <v>202</v>
      </c>
    </row>
    <row r="2" spans="1:11" s="126" customFormat="1" ht="12" x14ac:dyDescent="0.2">
      <c r="A2" s="133"/>
      <c r="B2" s="124"/>
      <c r="C2" s="125"/>
      <c r="D2" s="124"/>
      <c r="I2" s="124"/>
      <c r="J2" s="311"/>
      <c r="K2" s="256" t="s">
        <v>203</v>
      </c>
    </row>
    <row r="3" spans="1:11" s="126" customFormat="1" ht="12" x14ac:dyDescent="0.2">
      <c r="A3" s="133" t="s">
        <v>1</v>
      </c>
      <c r="B3" s="160"/>
      <c r="C3" s="131"/>
      <c r="D3" s="129"/>
      <c r="E3" s="131"/>
      <c r="F3" s="131"/>
      <c r="G3" s="130" t="s">
        <v>2</v>
      </c>
      <c r="H3" s="160"/>
      <c r="I3" s="129"/>
      <c r="J3" s="312"/>
      <c r="K3" s="129"/>
    </row>
    <row r="4" spans="1:11" s="126" customFormat="1" ht="12" x14ac:dyDescent="0.2">
      <c r="A4" s="127"/>
      <c r="B4" s="124"/>
      <c r="D4" s="124"/>
      <c r="G4" s="130" t="s">
        <v>3</v>
      </c>
      <c r="H4" s="161"/>
      <c r="I4" s="132"/>
      <c r="J4" s="313"/>
      <c r="K4" s="132"/>
    </row>
    <row r="5" spans="1:11" s="126" customFormat="1" ht="12.75" thickBot="1" x14ac:dyDescent="0.25">
      <c r="A5" s="135"/>
      <c r="B5" s="136"/>
      <c r="C5" s="137"/>
      <c r="D5" s="136"/>
      <c r="E5" s="137"/>
      <c r="F5" s="137"/>
      <c r="G5" s="138"/>
      <c r="H5" s="154"/>
      <c r="I5" s="136"/>
      <c r="J5" s="314"/>
      <c r="K5" s="136"/>
    </row>
    <row r="6" spans="1:11" ht="12.75" thickTop="1" x14ac:dyDescent="0.2">
      <c r="A6" s="1"/>
      <c r="B6" s="1" t="s">
        <v>4</v>
      </c>
      <c r="C6" s="1"/>
      <c r="D6" s="1"/>
      <c r="E6" s="1"/>
      <c r="F6" s="1"/>
      <c r="G6" s="122" t="s">
        <v>5</v>
      </c>
      <c r="H6" s="1"/>
      <c r="I6" s="1"/>
      <c r="J6" s="2"/>
      <c r="K6" s="1"/>
    </row>
    <row r="7" spans="1:11" ht="12" x14ac:dyDescent="0.2">
      <c r="A7" s="4" t="s">
        <v>6</v>
      </c>
      <c r="B7" s="5"/>
      <c r="C7" s="6"/>
      <c r="D7" s="6"/>
      <c r="E7" s="6"/>
      <c r="F7" s="7"/>
      <c r="G7" s="5"/>
      <c r="H7" s="6"/>
      <c r="I7" s="6"/>
      <c r="J7" s="8"/>
      <c r="K7" s="6"/>
    </row>
    <row r="8" spans="1:11" ht="12" x14ac:dyDescent="0.2">
      <c r="A8" s="4" t="s">
        <v>7</v>
      </c>
      <c r="B8" s="5"/>
      <c r="C8" s="6"/>
      <c r="D8" s="6"/>
      <c r="E8" s="6"/>
      <c r="F8" s="7"/>
      <c r="G8" s="5"/>
      <c r="H8" s="6"/>
      <c r="I8" s="6"/>
      <c r="J8" s="8"/>
      <c r="K8" s="6"/>
    </row>
    <row r="9" spans="1:11" ht="12" x14ac:dyDescent="0.2">
      <c r="A9" s="4" t="s">
        <v>8</v>
      </c>
      <c r="B9" s="5"/>
      <c r="C9" s="6"/>
      <c r="D9" s="6"/>
      <c r="E9" s="6"/>
      <c r="F9" s="7"/>
      <c r="G9" s="5"/>
      <c r="H9" s="6"/>
      <c r="I9" s="6"/>
      <c r="J9" s="8"/>
      <c r="K9" s="6"/>
    </row>
    <row r="10" spans="1:11" ht="12" x14ac:dyDescent="0.2">
      <c r="A10" s="4" t="s">
        <v>9</v>
      </c>
      <c r="B10" s="5"/>
      <c r="C10" s="243"/>
      <c r="D10" s="160"/>
      <c r="E10" s="243"/>
      <c r="F10" s="10"/>
      <c r="G10" s="5"/>
      <c r="H10" s="243"/>
      <c r="I10" s="160"/>
      <c r="J10" s="244"/>
      <c r="K10" s="243"/>
    </row>
    <row r="11" spans="1:11" ht="12" x14ac:dyDescent="0.2">
      <c r="A11" s="3" t="s">
        <v>10</v>
      </c>
      <c r="B11" s="9"/>
      <c r="C11" s="6"/>
      <c r="D11" s="9"/>
      <c r="E11" s="4"/>
      <c r="F11" s="10"/>
      <c r="G11" s="9"/>
      <c r="H11" s="6"/>
      <c r="I11" s="9"/>
      <c r="J11" s="11"/>
      <c r="K11" s="4"/>
    </row>
    <row r="12" spans="1:11" ht="12" x14ac:dyDescent="0.2">
      <c r="A12" s="4" t="s">
        <v>11</v>
      </c>
      <c r="B12" s="4"/>
      <c r="C12" s="4"/>
      <c r="D12" s="9"/>
      <c r="E12" s="6"/>
      <c r="F12" s="6"/>
      <c r="G12" s="6"/>
      <c r="H12" s="6"/>
      <c r="I12" s="6"/>
      <c r="J12" s="8"/>
      <c r="K12" s="6"/>
    </row>
    <row r="13" spans="1:11" ht="12" x14ac:dyDescent="0.2">
      <c r="A13" s="4"/>
      <c r="B13" s="4"/>
      <c r="C13" s="4"/>
      <c r="D13" s="9"/>
      <c r="E13" s="6"/>
      <c r="F13" s="6"/>
      <c r="G13" s="6"/>
      <c r="H13" s="6"/>
      <c r="I13" s="6"/>
      <c r="J13" s="8"/>
      <c r="K13" s="6"/>
    </row>
    <row r="14" spans="1:11" ht="12" x14ac:dyDescent="0.2">
      <c r="A14" s="315" t="s">
        <v>12</v>
      </c>
      <c r="B14" s="4"/>
      <c r="C14" s="4"/>
      <c r="D14" s="4"/>
      <c r="E14" s="4"/>
      <c r="F14" s="315" t="s">
        <v>13</v>
      </c>
      <c r="G14" s="4"/>
      <c r="H14" s="12"/>
      <c r="I14" s="156"/>
      <c r="J14" s="11"/>
      <c r="K14" s="4"/>
    </row>
    <row r="15" spans="1:11" ht="12" x14ac:dyDescent="0.2">
      <c r="A15" s="4" t="s">
        <v>14</v>
      </c>
      <c r="B15" s="4"/>
      <c r="C15" s="13"/>
      <c r="D15" s="4"/>
      <c r="E15" s="4"/>
      <c r="F15" s="315" t="s">
        <v>15</v>
      </c>
      <c r="G15" s="4"/>
      <c r="H15" s="4"/>
      <c r="I15" s="157"/>
      <c r="J15" s="11"/>
      <c r="K15" s="4"/>
    </row>
    <row r="16" spans="1:11" ht="12" x14ac:dyDescent="0.2">
      <c r="A16" s="4" t="s">
        <v>16</v>
      </c>
      <c r="B16" s="4"/>
      <c r="C16" s="13"/>
      <c r="D16" s="4"/>
      <c r="E16" s="4"/>
      <c r="F16" s="315" t="s">
        <v>17</v>
      </c>
      <c r="G16" s="4"/>
      <c r="H16" s="4"/>
      <c r="I16" s="156"/>
      <c r="J16" s="11"/>
      <c r="K16" s="4"/>
    </row>
    <row r="17" spans="1:11" ht="12" x14ac:dyDescent="0.2">
      <c r="A17" s="4" t="s">
        <v>18</v>
      </c>
      <c r="B17" s="4"/>
      <c r="C17" s="13"/>
      <c r="D17" s="4"/>
      <c r="E17" s="4"/>
      <c r="F17" s="315" t="s">
        <v>19</v>
      </c>
      <c r="G17" s="4"/>
      <c r="H17" s="4"/>
      <c r="I17" s="155"/>
      <c r="J17" s="11"/>
      <c r="K17" s="4"/>
    </row>
    <row r="18" spans="1:11" ht="12" x14ac:dyDescent="0.2">
      <c r="A18" s="4" t="s">
        <v>20</v>
      </c>
      <c r="B18" s="4"/>
      <c r="C18" s="13"/>
      <c r="D18" s="4"/>
      <c r="E18" s="4"/>
      <c r="F18" s="315" t="s">
        <v>21</v>
      </c>
      <c r="G18" s="4"/>
      <c r="H18" s="4"/>
      <c r="I18" s="4"/>
      <c r="J18" s="11"/>
      <c r="K18" s="4"/>
    </row>
    <row r="19" spans="1:11" ht="12.75" customHeight="1" x14ac:dyDescent="0.2">
      <c r="A19" s="4" t="s">
        <v>22</v>
      </c>
      <c r="B19" s="4"/>
      <c r="C19" s="13"/>
      <c r="D19" s="4"/>
      <c r="E19" s="4"/>
      <c r="F19" s="4" t="s">
        <v>23</v>
      </c>
      <c r="G19" s="4"/>
      <c r="H19" s="13"/>
      <c r="I19" s="356" t="s">
        <v>24</v>
      </c>
      <c r="J19" s="357"/>
      <c r="K19" s="357"/>
    </row>
    <row r="20" spans="1:11" ht="12" x14ac:dyDescent="0.2">
      <c r="A20" s="4" t="s">
        <v>25</v>
      </c>
      <c r="B20" s="4"/>
      <c r="C20" s="13"/>
      <c r="D20" s="4"/>
      <c r="E20" s="4"/>
      <c r="F20" s="4" t="s">
        <v>26</v>
      </c>
      <c r="G20" s="4"/>
      <c r="H20" s="13"/>
      <c r="I20" s="4"/>
      <c r="J20" s="238"/>
      <c r="K20" s="6"/>
    </row>
    <row r="21" spans="1:11" ht="12" x14ac:dyDescent="0.2">
      <c r="A21" s="4" t="s">
        <v>27</v>
      </c>
      <c r="B21" s="4"/>
      <c r="C21" s="13"/>
      <c r="D21" s="4"/>
      <c r="E21" s="4"/>
      <c r="F21" s="4" t="s">
        <v>28</v>
      </c>
      <c r="G21" s="4"/>
      <c r="H21" s="13"/>
      <c r="I21" s="4"/>
      <c r="J21" s="11"/>
      <c r="K21" s="4"/>
    </row>
    <row r="22" spans="1:11" ht="12" x14ac:dyDescent="0.2">
      <c r="A22" s="4" t="s">
        <v>29</v>
      </c>
      <c r="B22" s="4"/>
      <c r="C22" s="13"/>
      <c r="D22" s="4"/>
      <c r="E22" s="4"/>
      <c r="F22" s="4" t="s">
        <v>30</v>
      </c>
      <c r="G22" s="4"/>
      <c r="H22" s="13"/>
      <c r="I22" s="4"/>
      <c r="J22" s="11"/>
      <c r="K22" s="4"/>
    </row>
    <row r="23" spans="1:11" ht="12" x14ac:dyDescent="0.2">
      <c r="A23" s="1" t="s">
        <v>31</v>
      </c>
      <c r="B23" s="14"/>
      <c r="C23" s="6"/>
      <c r="D23" s="6"/>
      <c r="E23" s="4"/>
      <c r="F23" s="4" t="s">
        <v>31</v>
      </c>
      <c r="G23" s="14"/>
      <c r="H23" s="6"/>
      <c r="I23" s="6"/>
      <c r="J23" s="11"/>
      <c r="K23" s="4"/>
    </row>
    <row r="24" spans="1:11" x14ac:dyDescent="0.2">
      <c r="A24" s="15"/>
      <c r="B24" s="16"/>
      <c r="C24" s="16"/>
      <c r="D24" s="16"/>
      <c r="E24" s="17"/>
      <c r="F24" s="17"/>
      <c r="G24" s="16"/>
      <c r="H24" s="16"/>
      <c r="I24" s="16"/>
      <c r="J24" s="18"/>
      <c r="K24" s="19" t="s">
        <v>32</v>
      </c>
    </row>
    <row r="25" spans="1:11" x14ac:dyDescent="0.2">
      <c r="A25" s="15"/>
      <c r="B25" s="16"/>
      <c r="C25" s="16"/>
      <c r="D25" s="16"/>
      <c r="E25" s="17"/>
      <c r="F25" s="17"/>
      <c r="G25" s="16"/>
      <c r="H25" s="16"/>
      <c r="I25" s="16"/>
      <c r="J25" s="18"/>
      <c r="K25" s="20"/>
    </row>
    <row r="26" spans="1:11" x14ac:dyDescent="0.2">
      <c r="A26" s="21"/>
      <c r="B26" s="22"/>
      <c r="C26" s="22"/>
      <c r="D26" s="22"/>
      <c r="E26" s="22"/>
      <c r="F26" s="22"/>
      <c r="G26" s="22"/>
      <c r="H26" s="22"/>
      <c r="I26" s="22"/>
      <c r="J26" s="23"/>
      <c r="K26" s="24"/>
    </row>
    <row r="27" spans="1:11" x14ac:dyDescent="0.2">
      <c r="A27" s="25"/>
      <c r="B27" s="16"/>
      <c r="C27" s="16"/>
      <c r="D27" s="16"/>
      <c r="E27" s="16"/>
      <c r="F27" s="16"/>
      <c r="G27" s="16"/>
      <c r="H27" s="16"/>
      <c r="I27" s="16"/>
      <c r="J27" s="26"/>
      <c r="K27" s="24"/>
    </row>
    <row r="28" spans="1:11" x14ac:dyDescent="0.2">
      <c r="A28" s="25"/>
      <c r="B28" s="16"/>
      <c r="C28" s="16"/>
      <c r="D28" s="16"/>
      <c r="E28" s="16"/>
      <c r="F28" s="16"/>
      <c r="G28" s="16"/>
      <c r="H28" s="16"/>
      <c r="I28" s="16"/>
      <c r="J28" s="26"/>
      <c r="K28" s="20"/>
    </row>
    <row r="29" spans="1:11" x14ac:dyDescent="0.2">
      <c r="A29" s="21"/>
      <c r="B29" s="22"/>
      <c r="C29" s="22"/>
      <c r="D29" s="22"/>
      <c r="E29" s="22"/>
      <c r="F29" s="22"/>
      <c r="G29" s="22"/>
      <c r="H29" s="22"/>
      <c r="I29" s="22"/>
      <c r="J29" s="23"/>
      <c r="K29" s="24"/>
    </row>
    <row r="30" spans="1:11" x14ac:dyDescent="0.2">
      <c r="A30" s="25"/>
      <c r="B30" s="16"/>
      <c r="C30" s="16"/>
      <c r="D30" s="16"/>
      <c r="E30" s="16"/>
      <c r="F30" s="16"/>
      <c r="G30" s="16"/>
      <c r="H30" s="16"/>
      <c r="I30" s="16"/>
      <c r="J30" s="26"/>
      <c r="K30" s="24"/>
    </row>
    <row r="31" spans="1:11" x14ac:dyDescent="0.2">
      <c r="A31" s="15"/>
      <c r="B31" s="16"/>
      <c r="C31" s="16"/>
      <c r="D31" s="16"/>
      <c r="E31" s="17"/>
      <c r="F31" s="17"/>
      <c r="G31" s="16"/>
      <c r="H31" s="16"/>
      <c r="I31" s="16"/>
      <c r="J31" s="18"/>
      <c r="K31" s="20"/>
    </row>
    <row r="32" spans="1:11" x14ac:dyDescent="0.2">
      <c r="A32" s="15"/>
      <c r="B32" s="16"/>
      <c r="C32" s="16"/>
      <c r="D32" s="16"/>
      <c r="E32" s="17"/>
      <c r="F32" s="17"/>
      <c r="G32" s="16"/>
      <c r="H32" s="16"/>
      <c r="I32" s="16"/>
      <c r="J32" s="18"/>
      <c r="K32" s="24"/>
    </row>
    <row r="33" spans="1:11" x14ac:dyDescent="0.2">
      <c r="A33" s="15"/>
      <c r="B33" s="16"/>
      <c r="C33" s="16"/>
      <c r="D33" s="16"/>
      <c r="E33" s="17"/>
      <c r="F33" s="17"/>
      <c r="G33" s="16"/>
      <c r="H33" s="16"/>
      <c r="I33" s="16"/>
      <c r="J33" s="18"/>
      <c r="K33" s="24"/>
    </row>
    <row r="34" spans="1:11" x14ac:dyDescent="0.2">
      <c r="A34" s="15"/>
      <c r="B34" s="16"/>
      <c r="C34" s="16"/>
      <c r="D34" s="16"/>
      <c r="E34" s="17"/>
      <c r="F34" s="17"/>
      <c r="G34" s="16"/>
      <c r="H34" s="16"/>
      <c r="I34" s="16"/>
      <c r="J34" s="18"/>
      <c r="K34" s="20"/>
    </row>
    <row r="35" spans="1:11" ht="12" thickBot="1" x14ac:dyDescent="0.25">
      <c r="A35" s="27"/>
      <c r="B35" s="28"/>
      <c r="C35" s="28"/>
      <c r="D35" s="28"/>
      <c r="E35" s="28"/>
      <c r="F35" s="28"/>
      <c r="G35" s="28"/>
      <c r="H35" s="28"/>
      <c r="I35" s="28"/>
      <c r="J35" s="29"/>
      <c r="K35" s="28"/>
    </row>
    <row r="36" spans="1:11" ht="12.75" thickTop="1" thickBot="1" x14ac:dyDescent="0.25">
      <c r="A36" s="15"/>
      <c r="B36" s="16"/>
      <c r="C36" s="16"/>
      <c r="D36" s="16"/>
      <c r="E36" s="17"/>
      <c r="F36" s="17"/>
      <c r="G36" s="16"/>
      <c r="H36" s="16"/>
      <c r="I36" s="16"/>
      <c r="J36" s="18"/>
      <c r="K36" s="16"/>
    </row>
    <row r="37" spans="1:11" ht="12.75" x14ac:dyDescent="0.2">
      <c r="A37" s="263" t="s">
        <v>33</v>
      </c>
      <c r="B37" s="30"/>
      <c r="C37" s="259" t="s">
        <v>34</v>
      </c>
      <c r="D37" s="31"/>
      <c r="F37" s="263" t="s">
        <v>35</v>
      </c>
      <c r="G37" s="32"/>
      <c r="H37" s="259" t="s">
        <v>36</v>
      </c>
      <c r="I37" s="31"/>
      <c r="J37" s="316" t="s">
        <v>37</v>
      </c>
      <c r="K37" s="34" t="s">
        <v>38</v>
      </c>
    </row>
    <row r="38" spans="1:11" x14ac:dyDescent="0.2">
      <c r="A38" s="35" t="s">
        <v>39</v>
      </c>
      <c r="B38" s="36" t="s">
        <v>40</v>
      </c>
      <c r="C38" s="37" t="s">
        <v>41</v>
      </c>
      <c r="D38" s="38" t="s">
        <v>42</v>
      </c>
      <c r="F38" s="35" t="s">
        <v>39</v>
      </c>
      <c r="G38" s="36" t="s">
        <v>40</v>
      </c>
      <c r="H38" s="37" t="s">
        <v>41</v>
      </c>
      <c r="I38" s="38" t="s">
        <v>42</v>
      </c>
      <c r="J38" s="316"/>
    </row>
    <row r="39" spans="1:11" x14ac:dyDescent="0.2">
      <c r="A39" s="280" t="s">
        <v>201</v>
      </c>
      <c r="B39" s="40"/>
      <c r="C39" s="282">
        <v>0.95</v>
      </c>
      <c r="D39" s="283">
        <f>ROUND(B39*C39,)</f>
        <v>0</v>
      </c>
      <c r="F39" s="280" t="s">
        <v>201</v>
      </c>
      <c r="G39" s="40"/>
      <c r="H39" s="282">
        <v>0.95</v>
      </c>
      <c r="I39" s="283">
        <f t="shared" ref="I39:I46" si="0">ROUND(G39*H39,)</f>
        <v>0</v>
      </c>
      <c r="J39" s="316"/>
      <c r="K39" s="39" t="s">
        <v>44</v>
      </c>
    </row>
    <row r="40" spans="1:11" x14ac:dyDescent="0.2">
      <c r="A40" s="280" t="s">
        <v>189</v>
      </c>
      <c r="B40" s="40"/>
      <c r="C40" s="282">
        <v>0.9</v>
      </c>
      <c r="D40" s="283">
        <f t="shared" ref="D40:D46" si="1">ROUND(B40*C40,)</f>
        <v>0</v>
      </c>
      <c r="F40" s="280" t="s">
        <v>189</v>
      </c>
      <c r="G40" s="40"/>
      <c r="H40" s="282">
        <v>0.9</v>
      </c>
      <c r="I40" s="283">
        <f t="shared" si="0"/>
        <v>0</v>
      </c>
      <c r="J40" s="316"/>
    </row>
    <row r="41" spans="1:11" x14ac:dyDescent="0.2">
      <c r="A41" s="280" t="s">
        <v>187</v>
      </c>
      <c r="B41" s="40"/>
      <c r="C41" s="282">
        <v>0.8</v>
      </c>
      <c r="D41" s="283">
        <f t="shared" si="1"/>
        <v>0</v>
      </c>
      <c r="F41" s="280" t="s">
        <v>187</v>
      </c>
      <c r="G41" s="40"/>
      <c r="H41" s="282">
        <v>0.8</v>
      </c>
      <c r="I41" s="283">
        <f t="shared" si="0"/>
        <v>0</v>
      </c>
      <c r="J41" s="316"/>
    </row>
    <row r="42" spans="1:11" x14ac:dyDescent="0.2">
      <c r="A42" s="280" t="s">
        <v>43</v>
      </c>
      <c r="B42" s="40"/>
      <c r="C42" s="282">
        <v>0.7</v>
      </c>
      <c r="D42" s="283">
        <f t="shared" si="1"/>
        <v>0</v>
      </c>
      <c r="F42" s="280" t="s">
        <v>43</v>
      </c>
      <c r="G42" s="40"/>
      <c r="H42" s="282">
        <v>0.7</v>
      </c>
      <c r="I42" s="283">
        <f t="shared" si="0"/>
        <v>0</v>
      </c>
      <c r="J42" s="316"/>
    </row>
    <row r="43" spans="1:11" x14ac:dyDescent="0.2">
      <c r="A43" s="280" t="s">
        <v>45</v>
      </c>
      <c r="B43" s="40"/>
      <c r="C43" s="282">
        <v>0.6</v>
      </c>
      <c r="D43" s="283">
        <f t="shared" si="1"/>
        <v>0</v>
      </c>
      <c r="F43" s="280" t="s">
        <v>45</v>
      </c>
      <c r="G43" s="40"/>
      <c r="H43" s="282">
        <v>0.6</v>
      </c>
      <c r="I43" s="283">
        <f t="shared" si="0"/>
        <v>0</v>
      </c>
      <c r="J43" s="272" t="str">
        <f>A37</f>
        <v>#17</v>
      </c>
      <c r="K43" s="42">
        <f>ROUND(D47*0.7,-1)</f>
        <v>0</v>
      </c>
    </row>
    <row r="44" spans="1:11" x14ac:dyDescent="0.2">
      <c r="A44" s="280" t="s">
        <v>46</v>
      </c>
      <c r="B44" s="40"/>
      <c r="C44" s="282">
        <v>0.5</v>
      </c>
      <c r="D44" s="283">
        <f t="shared" si="1"/>
        <v>0</v>
      </c>
      <c r="F44" s="280" t="s">
        <v>46</v>
      </c>
      <c r="G44" s="40"/>
      <c r="H44" s="282">
        <v>0.5</v>
      </c>
      <c r="I44" s="283">
        <f t="shared" si="0"/>
        <v>0</v>
      </c>
      <c r="J44" s="317"/>
      <c r="K44" s="43"/>
    </row>
    <row r="45" spans="1:11" x14ac:dyDescent="0.2">
      <c r="A45" s="280" t="s">
        <v>47</v>
      </c>
      <c r="B45" s="40"/>
      <c r="C45" s="282">
        <v>0.4</v>
      </c>
      <c r="D45" s="283">
        <f t="shared" si="1"/>
        <v>0</v>
      </c>
      <c r="F45" s="280" t="s">
        <v>47</v>
      </c>
      <c r="G45" s="40"/>
      <c r="H45" s="282">
        <v>0.4</v>
      </c>
      <c r="I45" s="283">
        <f t="shared" si="0"/>
        <v>0</v>
      </c>
      <c r="J45" s="272" t="str">
        <f>F37</f>
        <v>#18</v>
      </c>
      <c r="K45" s="42">
        <f>ROUND(I47*0.7,-1)</f>
        <v>0</v>
      </c>
    </row>
    <row r="46" spans="1:11" x14ac:dyDescent="0.2">
      <c r="A46" s="44" t="s">
        <v>48</v>
      </c>
      <c r="B46" s="40"/>
      <c r="C46" s="282">
        <v>0.3</v>
      </c>
      <c r="D46" s="283">
        <f t="shared" si="1"/>
        <v>0</v>
      </c>
      <c r="F46" s="44" t="s">
        <v>48</v>
      </c>
      <c r="G46" s="40"/>
      <c r="H46" s="282">
        <v>0.3</v>
      </c>
      <c r="I46" s="283">
        <f t="shared" si="0"/>
        <v>0</v>
      </c>
      <c r="J46" s="45"/>
      <c r="K46" s="43"/>
    </row>
    <row r="47" spans="1:11" ht="12" thickBot="1" x14ac:dyDescent="0.25">
      <c r="A47" s="318" t="s">
        <v>49</v>
      </c>
      <c r="B47" s="46">
        <f>SUM(B39:B46)</f>
        <v>0</v>
      </c>
      <c r="C47" s="284"/>
      <c r="D47" s="285">
        <f>SUM(D39:D46)</f>
        <v>0</v>
      </c>
      <c r="F47" s="318" t="s">
        <v>49</v>
      </c>
      <c r="G47" s="46">
        <f>SUM(G39:G46)</f>
        <v>0</v>
      </c>
      <c r="H47" s="47"/>
      <c r="I47" s="48">
        <f>SUM(I39:I46)</f>
        <v>0</v>
      </c>
      <c r="J47" s="316"/>
      <c r="K47" s="43"/>
    </row>
    <row r="48" spans="1:11" ht="12" thickBot="1" x14ac:dyDescent="0.25">
      <c r="J48" s="316"/>
      <c r="K48" s="43"/>
    </row>
    <row r="49" spans="1:11" x14ac:dyDescent="0.2">
      <c r="A49" s="263" t="s">
        <v>50</v>
      </c>
      <c r="B49" s="32"/>
      <c r="C49" s="259" t="s">
        <v>51</v>
      </c>
      <c r="D49" s="31"/>
      <c r="F49" s="263" t="s">
        <v>52</v>
      </c>
      <c r="G49" s="32"/>
      <c r="H49" s="259" t="s">
        <v>53</v>
      </c>
      <c r="I49" s="31"/>
      <c r="J49" s="316"/>
      <c r="K49" s="43"/>
    </row>
    <row r="50" spans="1:11" x14ac:dyDescent="0.2">
      <c r="A50" s="35" t="s">
        <v>39</v>
      </c>
      <c r="B50" s="36" t="s">
        <v>40</v>
      </c>
      <c r="C50" s="37" t="s">
        <v>41</v>
      </c>
      <c r="D50" s="38" t="s">
        <v>42</v>
      </c>
      <c r="F50" s="35" t="s">
        <v>39</v>
      </c>
      <c r="G50" s="36" t="s">
        <v>40</v>
      </c>
      <c r="H50" s="37" t="s">
        <v>41</v>
      </c>
      <c r="I50" s="38" t="s">
        <v>42</v>
      </c>
      <c r="J50" s="316"/>
      <c r="K50" s="43"/>
    </row>
    <row r="51" spans="1:11" x14ac:dyDescent="0.2">
      <c r="A51" s="280" t="s">
        <v>201</v>
      </c>
      <c r="B51" s="40"/>
      <c r="C51" s="282">
        <v>0.95</v>
      </c>
      <c r="D51" s="283">
        <f t="shared" ref="D51:D58" si="2">ROUND(B51*C51,)</f>
        <v>0</v>
      </c>
      <c r="F51" s="280" t="s">
        <v>201</v>
      </c>
      <c r="G51" s="40"/>
      <c r="H51" s="282">
        <v>0.95</v>
      </c>
      <c r="I51" s="283">
        <f t="shared" ref="I51:I58" si="3">ROUND(G51*H51,)</f>
        <v>0</v>
      </c>
      <c r="J51" s="316"/>
      <c r="K51" s="43"/>
    </row>
    <row r="52" spans="1:11" x14ac:dyDescent="0.2">
      <c r="A52" s="280" t="s">
        <v>189</v>
      </c>
      <c r="B52" s="40"/>
      <c r="C52" s="282">
        <v>0.9</v>
      </c>
      <c r="D52" s="283">
        <f t="shared" si="2"/>
        <v>0</v>
      </c>
      <c r="F52" s="280" t="s">
        <v>189</v>
      </c>
      <c r="G52" s="40"/>
      <c r="H52" s="282">
        <v>0.9</v>
      </c>
      <c r="I52" s="283">
        <f t="shared" si="3"/>
        <v>0</v>
      </c>
      <c r="J52" s="316"/>
      <c r="K52" s="43"/>
    </row>
    <row r="53" spans="1:11" x14ac:dyDescent="0.2">
      <c r="A53" s="280" t="s">
        <v>187</v>
      </c>
      <c r="B53" s="40"/>
      <c r="C53" s="282">
        <v>0.8</v>
      </c>
      <c r="D53" s="283">
        <f t="shared" si="2"/>
        <v>0</v>
      </c>
      <c r="F53" s="280" t="s">
        <v>187</v>
      </c>
      <c r="G53" s="40"/>
      <c r="H53" s="282">
        <v>0.8</v>
      </c>
      <c r="I53" s="283">
        <f t="shared" si="3"/>
        <v>0</v>
      </c>
      <c r="J53" s="316"/>
      <c r="K53" s="43"/>
    </row>
    <row r="54" spans="1:11" x14ac:dyDescent="0.2">
      <c r="A54" s="280" t="s">
        <v>43</v>
      </c>
      <c r="B54" s="40"/>
      <c r="C54" s="282">
        <v>0.7</v>
      </c>
      <c r="D54" s="283">
        <f t="shared" si="2"/>
        <v>0</v>
      </c>
      <c r="F54" s="280" t="s">
        <v>43</v>
      </c>
      <c r="G54" s="40"/>
      <c r="H54" s="282">
        <v>0.7</v>
      </c>
      <c r="I54" s="283">
        <f t="shared" si="3"/>
        <v>0</v>
      </c>
      <c r="J54" s="316"/>
      <c r="K54" s="43"/>
    </row>
    <row r="55" spans="1:11" x14ac:dyDescent="0.2">
      <c r="A55" s="280" t="s">
        <v>45</v>
      </c>
      <c r="B55" s="40"/>
      <c r="C55" s="282">
        <v>0.6</v>
      </c>
      <c r="D55" s="283">
        <f t="shared" si="2"/>
        <v>0</v>
      </c>
      <c r="F55" s="280" t="s">
        <v>45</v>
      </c>
      <c r="G55" s="40"/>
      <c r="H55" s="282">
        <v>0.6</v>
      </c>
      <c r="I55" s="283">
        <f t="shared" si="3"/>
        <v>0</v>
      </c>
      <c r="J55" s="272" t="str">
        <f>A49</f>
        <v>#12</v>
      </c>
      <c r="K55" s="42">
        <f>ROUND(D59*0.7,-1)</f>
        <v>0</v>
      </c>
    </row>
    <row r="56" spans="1:11" x14ac:dyDescent="0.2">
      <c r="A56" s="280" t="s">
        <v>46</v>
      </c>
      <c r="B56" s="40"/>
      <c r="C56" s="282">
        <v>0.5</v>
      </c>
      <c r="D56" s="283">
        <f t="shared" si="2"/>
        <v>0</v>
      </c>
      <c r="F56" s="280" t="s">
        <v>46</v>
      </c>
      <c r="G56" s="40"/>
      <c r="H56" s="282">
        <v>0.5</v>
      </c>
      <c r="I56" s="283">
        <f t="shared" si="3"/>
        <v>0</v>
      </c>
      <c r="J56" s="316"/>
      <c r="K56" s="43"/>
    </row>
    <row r="57" spans="1:11" x14ac:dyDescent="0.2">
      <c r="A57" s="280" t="s">
        <v>47</v>
      </c>
      <c r="B57" s="40"/>
      <c r="C57" s="282">
        <v>0.4</v>
      </c>
      <c r="D57" s="283">
        <f t="shared" si="2"/>
        <v>0</v>
      </c>
      <c r="F57" s="280" t="s">
        <v>47</v>
      </c>
      <c r="G57" s="40"/>
      <c r="H57" s="282">
        <v>0.4</v>
      </c>
      <c r="I57" s="283">
        <f t="shared" si="3"/>
        <v>0</v>
      </c>
      <c r="J57" s="272" t="str">
        <f>F49</f>
        <v>#19</v>
      </c>
      <c r="K57" s="42">
        <f>ROUND(I59*0.7,-1)</f>
        <v>0</v>
      </c>
    </row>
    <row r="58" spans="1:11" x14ac:dyDescent="0.2">
      <c r="A58" s="44" t="s">
        <v>48</v>
      </c>
      <c r="B58" s="40"/>
      <c r="C58" s="282">
        <v>0.3</v>
      </c>
      <c r="D58" s="283">
        <f t="shared" si="2"/>
        <v>0</v>
      </c>
      <c r="F58" s="44" t="s">
        <v>48</v>
      </c>
      <c r="G58" s="40"/>
      <c r="H58" s="282">
        <v>0.3</v>
      </c>
      <c r="I58" s="283">
        <f t="shared" si="3"/>
        <v>0</v>
      </c>
      <c r="J58" s="316"/>
    </row>
    <row r="59" spans="1:11" ht="12" thickBot="1" x14ac:dyDescent="0.25">
      <c r="A59" s="318" t="s">
        <v>49</v>
      </c>
      <c r="B59" s="46">
        <f>SUM(B51:B58)</f>
        <v>0</v>
      </c>
      <c r="C59" s="47"/>
      <c r="D59" s="48">
        <f>SUM(D51:D58)</f>
        <v>0</v>
      </c>
      <c r="F59" s="318" t="s">
        <v>49</v>
      </c>
      <c r="G59" s="46">
        <f>SUM(G51:G58)</f>
        <v>0</v>
      </c>
      <c r="H59" s="47"/>
      <c r="I59" s="48">
        <f>SUM(I51:I58)</f>
        <v>0</v>
      </c>
      <c r="J59" s="316"/>
    </row>
  </sheetData>
  <customSheetViews>
    <customSheetView guid="{5DA29BE6-DF4D-4732-AF39-EA7CDD684284}" showGridLines="0" topLeftCell="A22">
      <selection activeCell="K3" sqref="K3"/>
      <pageMargins left="0" right="0" top="0" bottom="0" header="0" footer="0"/>
      <printOptions horizontalCentered="1" verticalCentered="1"/>
      <pageSetup orientation="portrait" horizontalDpi="4294967292" verticalDpi="180" r:id="rId1"/>
      <headerFooter alignWithMargins="0">
        <oddHeader>&amp;C&amp;"Arial,Bold"&amp;11Personal Property Declaration</oddHeader>
        <oddFooter>&amp;CPage One</oddFooter>
      </headerFooter>
    </customSheetView>
    <customSheetView guid="{DEA6141B-D4DC-4AB1-BC43-1340DB9D888E}" showGridLines="0">
      <selection activeCell="A39" sqref="A39:A45"/>
      <pageMargins left="0" right="0" top="0" bottom="0" header="0" footer="0"/>
      <printOptions horizontalCentered="1" verticalCentered="1"/>
      <pageSetup orientation="portrait" horizontalDpi="4294967292" verticalDpi="180" r:id="rId2"/>
      <headerFooter alignWithMargins="0">
        <oddHeader>&amp;C&amp;"Arial,Bold"&amp;11Personal Property Declaration</oddHeader>
        <oddFooter>&amp;CPage One</oddFooter>
      </headerFooter>
    </customSheetView>
  </customSheetViews>
  <mergeCells count="1">
    <mergeCell ref="I19:K19"/>
  </mergeCells>
  <phoneticPr fontId="0" type="noConversion"/>
  <printOptions horizontalCentered="1" verticalCentered="1"/>
  <pageMargins left="0.25" right="0.25" top="0.75" bottom="0.25" header="0.5" footer="0.25"/>
  <pageSetup orientation="portrait" horizontalDpi="4294967292" verticalDpi="180" r:id="rId3"/>
  <headerFooter alignWithMargins="0">
    <oddHeader>&amp;C&amp;"Arial,Bold"&amp;11Personal Property Declaration</oddHeader>
    <oddFooter>&amp;CPage One</oddFooter>
  </headerFooter>
  <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7"/>
  <sheetViews>
    <sheetView showGridLines="0" workbookViewId="0">
      <selection activeCell="B56" sqref="B56:D56"/>
    </sheetView>
  </sheetViews>
  <sheetFormatPr defaultColWidth="9.140625" defaultRowHeight="11.25" x14ac:dyDescent="0.2"/>
  <cols>
    <col min="1" max="1" width="11.28515625" style="49" customWidth="1"/>
    <col min="2" max="2" width="10.140625" style="39" customWidth="1"/>
    <col min="3" max="3" width="5.28515625" style="50" customWidth="1"/>
    <col min="4" max="4" width="10.140625" style="39" customWidth="1"/>
    <col min="5" max="5" width="2.140625" style="3" customWidth="1"/>
    <col min="6" max="6" width="11.28515625" style="3" customWidth="1"/>
    <col min="7" max="7" width="10.140625" style="39" customWidth="1"/>
    <col min="8" max="8" width="5.28515625" style="3" customWidth="1"/>
    <col min="9" max="9" width="10.140625" style="39" customWidth="1"/>
    <col min="10" max="10" width="6.28515625" style="33" customWidth="1"/>
    <col min="11" max="11" width="10.140625" style="39" customWidth="1"/>
    <col min="12" max="16384" width="9.140625" style="3"/>
  </cols>
  <sheetData>
    <row r="1" spans="1:11" ht="12" customHeight="1" x14ac:dyDescent="0.2">
      <c r="A1" s="133" t="s">
        <v>0</v>
      </c>
      <c r="B1" s="159">
        <f>'Business &amp; Property Info'!B1</f>
        <v>0</v>
      </c>
      <c r="C1" s="128"/>
      <c r="D1" s="129"/>
      <c r="E1" s="126"/>
      <c r="F1" s="126"/>
      <c r="G1" s="124"/>
      <c r="H1" s="126"/>
      <c r="I1" s="124"/>
      <c r="J1" s="311"/>
      <c r="K1" s="255" t="str">
        <f>'Business &amp; Property Info'!K1</f>
        <v>Assessment date October 1, 2022</v>
      </c>
    </row>
    <row r="2" spans="1:11" ht="11.1" customHeight="1" x14ac:dyDescent="0.2">
      <c r="A2" s="133"/>
      <c r="B2" s="124"/>
      <c r="C2" s="125"/>
      <c r="D2" s="124"/>
      <c r="E2" s="126"/>
      <c r="F2" s="126"/>
      <c r="G2" s="126"/>
      <c r="H2" s="126"/>
      <c r="I2" s="124"/>
      <c r="J2" s="311"/>
      <c r="K2" s="256" t="str">
        <f>'Business &amp; Property Info'!K2</f>
        <v>Required return date November 1, 2022</v>
      </c>
    </row>
    <row r="3" spans="1:11" ht="11.1" customHeight="1" x14ac:dyDescent="0.2">
      <c r="A3" s="133" t="s">
        <v>1</v>
      </c>
      <c r="B3" s="159">
        <f>'Business &amp; Property Info'!B3</f>
        <v>0</v>
      </c>
      <c r="C3" s="131"/>
      <c r="D3" s="129"/>
      <c r="E3" s="131"/>
      <c r="F3" s="131"/>
      <c r="G3" s="130" t="s">
        <v>2</v>
      </c>
      <c r="H3" s="159">
        <f>'Business &amp; Property Info'!H3</f>
        <v>0</v>
      </c>
      <c r="I3" s="129"/>
      <c r="J3" s="312"/>
      <c r="K3" s="129"/>
    </row>
    <row r="4" spans="1:11" ht="3" customHeight="1" thickBot="1" x14ac:dyDescent="0.25">
      <c r="A4" s="226"/>
      <c r="B4" s="134"/>
      <c r="C4" s="143"/>
      <c r="D4" s="134"/>
      <c r="E4" s="143"/>
      <c r="F4" s="143"/>
      <c r="G4" s="225"/>
      <c r="H4" s="230"/>
      <c r="I4" s="134"/>
      <c r="J4" s="314"/>
      <c r="K4" s="136"/>
    </row>
    <row r="5" spans="1:11" ht="12.2" customHeight="1" thickTop="1" x14ac:dyDescent="0.2">
      <c r="A5" s="263" t="s">
        <v>54</v>
      </c>
      <c r="B5" s="30"/>
      <c r="C5" s="259" t="s">
        <v>55</v>
      </c>
      <c r="D5" s="31"/>
      <c r="F5" s="319" t="s">
        <v>56</v>
      </c>
      <c r="G5" s="32"/>
      <c r="H5" s="259" t="s">
        <v>57</v>
      </c>
      <c r="I5" s="31"/>
      <c r="J5" s="320" t="s">
        <v>37</v>
      </c>
      <c r="K5" s="52" t="s">
        <v>38</v>
      </c>
    </row>
    <row r="6" spans="1:11" ht="12.2" customHeight="1" x14ac:dyDescent="0.2">
      <c r="A6" s="35" t="s">
        <v>39</v>
      </c>
      <c r="B6" s="36" t="s">
        <v>40</v>
      </c>
      <c r="C6" s="37" t="s">
        <v>41</v>
      </c>
      <c r="D6" s="38" t="s">
        <v>42</v>
      </c>
      <c r="F6" s="257" t="s">
        <v>39</v>
      </c>
      <c r="G6" s="36" t="s">
        <v>40</v>
      </c>
      <c r="H6" s="258" t="s">
        <v>41</v>
      </c>
      <c r="I6" s="38" t="s">
        <v>42</v>
      </c>
      <c r="J6" s="316"/>
      <c r="K6" s="43"/>
    </row>
    <row r="7" spans="1:11" ht="12.2" customHeight="1" x14ac:dyDescent="0.2">
      <c r="A7" s="280" t="s">
        <v>201</v>
      </c>
      <c r="B7" s="40"/>
      <c r="C7" s="37">
        <v>0.95</v>
      </c>
      <c r="D7" s="41">
        <f t="shared" ref="D7:D14" si="0">ROUND(B7*C7,)</f>
        <v>0</v>
      </c>
      <c r="F7" s="280" t="s">
        <v>201</v>
      </c>
      <c r="G7" s="40"/>
      <c r="H7" s="37">
        <v>0.95</v>
      </c>
      <c r="I7" s="41">
        <f t="shared" ref="I7:I14" si="1">ROUND(G7*H7,)</f>
        <v>0</v>
      </c>
      <c r="J7" s="316"/>
      <c r="K7" s="43"/>
    </row>
    <row r="8" spans="1:11" ht="12.2" customHeight="1" x14ac:dyDescent="0.2">
      <c r="A8" s="280" t="s">
        <v>189</v>
      </c>
      <c r="B8" s="40"/>
      <c r="C8" s="37">
        <v>0.9</v>
      </c>
      <c r="D8" s="41">
        <f t="shared" si="0"/>
        <v>0</v>
      </c>
      <c r="F8" s="280" t="s">
        <v>189</v>
      </c>
      <c r="G8" s="40"/>
      <c r="H8" s="37">
        <v>0.9</v>
      </c>
      <c r="I8" s="41">
        <f t="shared" si="1"/>
        <v>0</v>
      </c>
      <c r="J8" s="316"/>
      <c r="K8" s="43"/>
    </row>
    <row r="9" spans="1:11" ht="12.2" customHeight="1" x14ac:dyDescent="0.2">
      <c r="A9" s="280" t="s">
        <v>187</v>
      </c>
      <c r="B9" s="40"/>
      <c r="C9" s="37">
        <v>0.8</v>
      </c>
      <c r="D9" s="41">
        <f t="shared" si="0"/>
        <v>0</v>
      </c>
      <c r="F9" s="280" t="s">
        <v>187</v>
      </c>
      <c r="G9" s="40"/>
      <c r="H9" s="37">
        <v>0.8</v>
      </c>
      <c r="I9" s="41">
        <f t="shared" si="1"/>
        <v>0</v>
      </c>
      <c r="J9" s="316"/>
      <c r="K9" s="43"/>
    </row>
    <row r="10" spans="1:11" ht="12.2" customHeight="1" x14ac:dyDescent="0.2">
      <c r="A10" s="280" t="s">
        <v>43</v>
      </c>
      <c r="B10" s="40"/>
      <c r="C10" s="37">
        <v>0.7</v>
      </c>
      <c r="D10" s="41">
        <f t="shared" si="0"/>
        <v>0</v>
      </c>
      <c r="F10" s="280" t="s">
        <v>43</v>
      </c>
      <c r="G10" s="40"/>
      <c r="H10" s="37">
        <v>0.7</v>
      </c>
      <c r="I10" s="41">
        <f t="shared" si="1"/>
        <v>0</v>
      </c>
      <c r="J10" s="316"/>
      <c r="K10" s="43"/>
    </row>
    <row r="11" spans="1:11" ht="12.2" customHeight="1" x14ac:dyDescent="0.2">
      <c r="A11" s="280" t="s">
        <v>45</v>
      </c>
      <c r="B11" s="40"/>
      <c r="C11" s="37">
        <v>0.6</v>
      </c>
      <c r="D11" s="41">
        <f t="shared" si="0"/>
        <v>0</v>
      </c>
      <c r="F11" s="280" t="s">
        <v>45</v>
      </c>
      <c r="G11" s="40"/>
      <c r="H11" s="37">
        <v>0.6</v>
      </c>
      <c r="I11" s="41">
        <f t="shared" si="1"/>
        <v>0</v>
      </c>
      <c r="J11" s="272" t="str">
        <f>A5</f>
        <v>#10</v>
      </c>
      <c r="K11" s="42">
        <f>ROUND(D15*0.7,-1)</f>
        <v>0</v>
      </c>
    </row>
    <row r="12" spans="1:11" ht="12.2" customHeight="1" x14ac:dyDescent="0.2">
      <c r="A12" s="280" t="s">
        <v>46</v>
      </c>
      <c r="B12" s="40"/>
      <c r="C12" s="37">
        <v>0.5</v>
      </c>
      <c r="D12" s="41">
        <f t="shared" si="0"/>
        <v>0</v>
      </c>
      <c r="F12" s="280" t="s">
        <v>46</v>
      </c>
      <c r="G12" s="40"/>
      <c r="H12" s="37">
        <v>0.5</v>
      </c>
      <c r="I12" s="41">
        <f t="shared" si="1"/>
        <v>0</v>
      </c>
      <c r="J12" s="316"/>
      <c r="K12" s="43"/>
    </row>
    <row r="13" spans="1:11" ht="12.2" customHeight="1" x14ac:dyDescent="0.2">
      <c r="A13" s="280" t="s">
        <v>47</v>
      </c>
      <c r="B13" s="40"/>
      <c r="C13" s="37">
        <v>0.4</v>
      </c>
      <c r="D13" s="41">
        <f t="shared" si="0"/>
        <v>0</v>
      </c>
      <c r="F13" s="280" t="s">
        <v>47</v>
      </c>
      <c r="G13" s="40"/>
      <c r="H13" s="37">
        <v>0.4</v>
      </c>
      <c r="I13" s="41">
        <f t="shared" si="1"/>
        <v>0</v>
      </c>
      <c r="J13" s="272" t="str">
        <f>F5</f>
        <v>#13</v>
      </c>
      <c r="K13" s="42">
        <f>ROUND(I15*0.7,-1)</f>
        <v>0</v>
      </c>
    </row>
    <row r="14" spans="1:11" ht="12.2" customHeight="1" x14ac:dyDescent="0.2">
      <c r="A14" s="44" t="s">
        <v>48</v>
      </c>
      <c r="B14" s="40"/>
      <c r="C14" s="37">
        <v>0.3</v>
      </c>
      <c r="D14" s="41">
        <f t="shared" si="0"/>
        <v>0</v>
      </c>
      <c r="F14" s="44" t="s">
        <v>48</v>
      </c>
      <c r="G14" s="40"/>
      <c r="H14" s="37">
        <v>0.3</v>
      </c>
      <c r="I14" s="41">
        <f t="shared" si="1"/>
        <v>0</v>
      </c>
      <c r="J14" s="316"/>
    </row>
    <row r="15" spans="1:11" ht="12.2" customHeight="1" thickBot="1" x14ac:dyDescent="0.25">
      <c r="A15" s="318" t="s">
        <v>49</v>
      </c>
      <c r="B15" s="46">
        <f>SUM(B7:B14)</f>
        <v>0</v>
      </c>
      <c r="C15" s="47"/>
      <c r="D15" s="48">
        <f>SUM(D7:D14)</f>
        <v>0</v>
      </c>
      <c r="F15" s="318" t="s">
        <v>49</v>
      </c>
      <c r="G15" s="46">
        <f>SUM(G7:G14)</f>
        <v>0</v>
      </c>
      <c r="H15" s="47"/>
      <c r="I15" s="48">
        <f>SUM(I7:I14)</f>
        <v>0</v>
      </c>
      <c r="J15" s="316"/>
    </row>
    <row r="16" spans="1:11" ht="3" customHeight="1" thickBot="1" x14ac:dyDescent="0.25">
      <c r="A16" s="321"/>
      <c r="B16" s="32"/>
      <c r="C16" s="267"/>
      <c r="D16" s="268"/>
      <c r="E16" s="217"/>
      <c r="F16" s="247"/>
      <c r="G16" s="246"/>
      <c r="H16" s="54"/>
      <c r="I16" s="43"/>
      <c r="J16" s="316"/>
    </row>
    <row r="17" spans="1:11" ht="12.2" customHeight="1" thickBot="1" x14ac:dyDescent="0.25">
      <c r="A17" s="322"/>
      <c r="B17" s="278"/>
      <c r="C17" s="278"/>
      <c r="D17" s="278"/>
      <c r="E17" s="217"/>
      <c r="F17" s="360" t="s">
        <v>58</v>
      </c>
      <c r="G17" s="361"/>
      <c r="H17" s="361"/>
      <c r="I17" s="362"/>
      <c r="J17" s="316"/>
    </row>
    <row r="18" spans="1:11" ht="12.2" customHeight="1" x14ac:dyDescent="0.2">
      <c r="A18" s="319" t="s">
        <v>59</v>
      </c>
      <c r="B18" s="274"/>
      <c r="C18" s="259" t="s">
        <v>60</v>
      </c>
      <c r="D18" s="31"/>
      <c r="E18" s="217"/>
      <c r="F18" s="257" t="s">
        <v>39</v>
      </c>
      <c r="G18" s="276" t="s">
        <v>40</v>
      </c>
      <c r="H18" s="258" t="s">
        <v>41</v>
      </c>
      <c r="I18" s="277" t="s">
        <v>42</v>
      </c>
      <c r="J18" s="316"/>
      <c r="K18" s="43"/>
    </row>
    <row r="19" spans="1:11" ht="12.2" customHeight="1" x14ac:dyDescent="0.2">
      <c r="A19" s="35" t="s">
        <v>39</v>
      </c>
      <c r="B19" s="36" t="s">
        <v>40</v>
      </c>
      <c r="C19" s="37" t="s">
        <v>41</v>
      </c>
      <c r="D19" s="38" t="s">
        <v>42</v>
      </c>
      <c r="E19" s="217"/>
      <c r="F19" s="280" t="s">
        <v>201</v>
      </c>
      <c r="G19" s="40"/>
      <c r="H19" s="37">
        <v>0.95</v>
      </c>
      <c r="I19" s="41">
        <f>ROUND(G19*H19,)</f>
        <v>0</v>
      </c>
      <c r="J19" s="316"/>
      <c r="K19" s="43"/>
    </row>
    <row r="20" spans="1:11" ht="12.2" customHeight="1" x14ac:dyDescent="0.2">
      <c r="A20" s="280" t="s">
        <v>201</v>
      </c>
      <c r="B20" s="40"/>
      <c r="C20" s="37">
        <v>0.95</v>
      </c>
      <c r="D20" s="41">
        <f t="shared" ref="D20:D27" si="2">ROUND(B20*C20,)</f>
        <v>0</v>
      </c>
      <c r="E20" s="217"/>
      <c r="F20" s="280" t="s">
        <v>189</v>
      </c>
      <c r="G20" s="40"/>
      <c r="H20" s="37">
        <v>0.8</v>
      </c>
      <c r="I20" s="41">
        <f>ROUND(G20*H20,)</f>
        <v>0</v>
      </c>
      <c r="J20" s="316"/>
      <c r="K20" s="43"/>
    </row>
    <row r="21" spans="1:11" ht="12.2" customHeight="1" x14ac:dyDescent="0.2">
      <c r="A21" s="280" t="s">
        <v>189</v>
      </c>
      <c r="B21" s="40"/>
      <c r="C21" s="37">
        <v>0.9</v>
      </c>
      <c r="D21" s="41">
        <f t="shared" si="2"/>
        <v>0</v>
      </c>
      <c r="E21" s="217"/>
      <c r="F21" s="280" t="s">
        <v>187</v>
      </c>
      <c r="G21" s="40"/>
      <c r="H21" s="37">
        <v>0.6</v>
      </c>
      <c r="I21" s="41">
        <f>ROUND(G21*H21,)</f>
        <v>0</v>
      </c>
      <c r="J21" s="316"/>
      <c r="K21" s="43"/>
    </row>
    <row r="22" spans="1:11" ht="12.2" customHeight="1" x14ac:dyDescent="0.2">
      <c r="A22" s="280" t="s">
        <v>187</v>
      </c>
      <c r="B22" s="40"/>
      <c r="C22" s="37">
        <v>0.8</v>
      </c>
      <c r="D22" s="41">
        <f t="shared" si="2"/>
        <v>0</v>
      </c>
      <c r="E22" s="217"/>
      <c r="F22" s="280" t="s">
        <v>43</v>
      </c>
      <c r="G22" s="40"/>
      <c r="H22" s="37">
        <v>0.4</v>
      </c>
      <c r="I22" s="41">
        <f>ROUND(G22*H22,)</f>
        <v>0</v>
      </c>
      <c r="J22" s="316"/>
      <c r="K22" s="43"/>
    </row>
    <row r="23" spans="1:11" ht="12.2" customHeight="1" x14ac:dyDescent="0.2">
      <c r="A23" s="280" t="s">
        <v>43</v>
      </c>
      <c r="B23" s="40"/>
      <c r="C23" s="37">
        <v>0.7</v>
      </c>
      <c r="D23" s="41">
        <f t="shared" si="2"/>
        <v>0</v>
      </c>
      <c r="E23" s="217"/>
      <c r="F23" s="44" t="s">
        <v>48</v>
      </c>
      <c r="G23" s="40"/>
      <c r="H23" s="37">
        <v>0.2</v>
      </c>
      <c r="I23" s="41">
        <f>ROUND(G23*H23,)</f>
        <v>0</v>
      </c>
      <c r="J23" s="316"/>
      <c r="K23" s="43"/>
    </row>
    <row r="24" spans="1:11" ht="12.2" customHeight="1" thickBot="1" x14ac:dyDescent="0.25">
      <c r="A24" s="280" t="s">
        <v>45</v>
      </c>
      <c r="B24" s="40"/>
      <c r="C24" s="37">
        <v>0.6</v>
      </c>
      <c r="D24" s="41">
        <f t="shared" si="2"/>
        <v>0</v>
      </c>
      <c r="E24" s="217"/>
      <c r="F24" s="318" t="s">
        <v>49</v>
      </c>
      <c r="G24" s="46">
        <f>SUM(G19:G23)</f>
        <v>0</v>
      </c>
      <c r="H24" s="224"/>
      <c r="I24" s="48">
        <f>SUM(I19:I23)</f>
        <v>0</v>
      </c>
      <c r="J24" s="316"/>
    </row>
    <row r="25" spans="1:11" ht="12.2" customHeight="1" thickBot="1" x14ac:dyDescent="0.25">
      <c r="A25" s="280" t="s">
        <v>46</v>
      </c>
      <c r="B25" s="40"/>
      <c r="C25" s="37">
        <v>0.5</v>
      </c>
      <c r="D25" s="41">
        <f t="shared" si="2"/>
        <v>0</v>
      </c>
      <c r="E25" s="217"/>
      <c r="I25" s="62"/>
      <c r="J25" s="272" t="str">
        <f>A18</f>
        <v>#16</v>
      </c>
      <c r="K25" s="42">
        <f>ROUND(D28*0.7,-1)</f>
        <v>0</v>
      </c>
    </row>
    <row r="26" spans="1:11" ht="12.2" customHeight="1" x14ac:dyDescent="0.2">
      <c r="A26" s="280" t="s">
        <v>47</v>
      </c>
      <c r="B26" s="40"/>
      <c r="C26" s="37">
        <v>0.4</v>
      </c>
      <c r="D26" s="41">
        <f t="shared" si="2"/>
        <v>0</v>
      </c>
      <c r="E26" s="217"/>
      <c r="F26" s="263" t="s">
        <v>61</v>
      </c>
      <c r="G26" s="32"/>
      <c r="H26" s="259" t="s">
        <v>62</v>
      </c>
      <c r="I26" s="31"/>
      <c r="J26" s="316"/>
    </row>
    <row r="27" spans="1:11" ht="12.2" customHeight="1" x14ac:dyDescent="0.2">
      <c r="A27" s="44" t="s">
        <v>48</v>
      </c>
      <c r="B27" s="40"/>
      <c r="C27" s="37">
        <v>0.3</v>
      </c>
      <c r="D27" s="41">
        <f t="shared" si="2"/>
        <v>0</v>
      </c>
      <c r="E27" s="217"/>
      <c r="F27" s="35" t="s">
        <v>39</v>
      </c>
      <c r="G27" s="36" t="s">
        <v>63</v>
      </c>
      <c r="H27" s="37" t="s">
        <v>64</v>
      </c>
      <c r="I27" s="38" t="s">
        <v>65</v>
      </c>
      <c r="J27" s="272" t="s">
        <v>66</v>
      </c>
      <c r="K27" s="42">
        <f>ROUND(I24*0.7,-1)</f>
        <v>0</v>
      </c>
    </row>
    <row r="28" spans="1:11" ht="12.2" customHeight="1" thickBot="1" x14ac:dyDescent="0.25">
      <c r="A28" s="318" t="s">
        <v>49</v>
      </c>
      <c r="B28" s="46">
        <f>SUM(B20:B27)</f>
        <v>0</v>
      </c>
      <c r="C28" s="47"/>
      <c r="D28" s="48">
        <f>SUM(D20:D27)</f>
        <v>0</v>
      </c>
      <c r="E28" s="217"/>
      <c r="F28" s="280" t="s">
        <v>201</v>
      </c>
      <c r="G28" s="162">
        <v>0</v>
      </c>
      <c r="H28" s="163">
        <v>12</v>
      </c>
      <c r="I28" s="41">
        <f>G28/H28</f>
        <v>0</v>
      </c>
      <c r="J28" s="316"/>
      <c r="K28" s="43"/>
    </row>
    <row r="29" spans="1:11" ht="12.2" customHeight="1" thickBot="1" x14ac:dyDescent="0.25">
      <c r="A29" s="249"/>
      <c r="E29" s="217"/>
      <c r="F29" s="318" t="s">
        <v>49</v>
      </c>
      <c r="G29" s="46">
        <f>SUM(G28:G28)</f>
        <v>0</v>
      </c>
      <c r="H29" s="47"/>
      <c r="I29" s="48">
        <f>SUM(I28)</f>
        <v>0</v>
      </c>
      <c r="J29" s="272" t="s">
        <v>61</v>
      </c>
      <c r="K29" s="42">
        <f>ROUND(I29*0.7,-1)</f>
        <v>0</v>
      </c>
    </row>
    <row r="30" spans="1:11" ht="3" customHeight="1" thickBot="1" x14ac:dyDescent="0.25">
      <c r="A30" s="242"/>
      <c r="B30" s="61"/>
      <c r="C30" s="47"/>
      <c r="D30" s="61"/>
      <c r="E30" s="221"/>
      <c r="F30" s="221"/>
      <c r="G30" s="61"/>
      <c r="H30" s="221"/>
      <c r="I30" s="62"/>
      <c r="J30" s="316"/>
      <c r="K30" s="43"/>
    </row>
    <row r="31" spans="1:11" ht="12" customHeight="1" x14ac:dyDescent="0.2">
      <c r="A31" s="263"/>
      <c r="B31" s="359" t="s">
        <v>67</v>
      </c>
      <c r="C31" s="359"/>
      <c r="D31" s="359"/>
      <c r="E31" s="359"/>
      <c r="F31" s="359"/>
      <c r="G31" s="359"/>
      <c r="H31" s="56"/>
      <c r="I31" s="264"/>
      <c r="J31" s="240"/>
      <c r="K31" s="217"/>
    </row>
    <row r="32" spans="1:11" ht="12.2" customHeight="1" x14ac:dyDescent="0.2">
      <c r="A32" s="323" t="s">
        <v>68</v>
      </c>
      <c r="B32" s="42"/>
      <c r="C32" s="335" t="s">
        <v>69</v>
      </c>
      <c r="D32" s="262"/>
      <c r="E32" s="217"/>
      <c r="F32" s="324" t="s">
        <v>70</v>
      </c>
      <c r="G32" s="42"/>
      <c r="H32" s="335" t="s">
        <v>71</v>
      </c>
      <c r="I32" s="252"/>
      <c r="J32" s="325"/>
      <c r="K32" s="43"/>
    </row>
    <row r="33" spans="1:11" ht="12.2" customHeight="1" x14ac:dyDescent="0.2">
      <c r="A33" s="35" t="s">
        <v>39</v>
      </c>
      <c r="B33" s="245" t="s">
        <v>40</v>
      </c>
      <c r="C33" s="250" t="s">
        <v>41</v>
      </c>
      <c r="D33" s="251" t="s">
        <v>42</v>
      </c>
      <c r="E33" s="217"/>
      <c r="F33" s="270" t="s">
        <v>39</v>
      </c>
      <c r="G33" s="245" t="s">
        <v>40</v>
      </c>
      <c r="H33" s="250" t="s">
        <v>41</v>
      </c>
      <c r="I33" s="251" t="s">
        <v>42</v>
      </c>
      <c r="J33" s="325"/>
      <c r="K33" s="43"/>
    </row>
    <row r="34" spans="1:11" ht="12.2" customHeight="1" x14ac:dyDescent="0.2">
      <c r="A34" s="280" t="s">
        <v>201</v>
      </c>
      <c r="B34" s="40"/>
      <c r="C34" s="37">
        <v>0.95</v>
      </c>
      <c r="D34" s="253">
        <f t="shared" ref="D34:D41" si="3">ROUND(B34*C34,)</f>
        <v>0</v>
      </c>
      <c r="E34" s="217"/>
      <c r="F34" s="280" t="s">
        <v>201</v>
      </c>
      <c r="G34" s="162"/>
      <c r="H34" s="223">
        <v>0.95</v>
      </c>
      <c r="I34" s="253">
        <f>ROUND(G34*H34,)</f>
        <v>0</v>
      </c>
      <c r="J34" s="325"/>
      <c r="K34" s="43"/>
    </row>
    <row r="35" spans="1:11" ht="12.2" customHeight="1" x14ac:dyDescent="0.2">
      <c r="A35" s="280" t="s">
        <v>189</v>
      </c>
      <c r="B35" s="40"/>
      <c r="C35" s="37">
        <v>0.9</v>
      </c>
      <c r="D35" s="253">
        <f t="shared" si="3"/>
        <v>0</v>
      </c>
      <c r="E35" s="217"/>
      <c r="F35" s="280" t="s">
        <v>189</v>
      </c>
      <c r="G35" s="162">
        <v>0</v>
      </c>
      <c r="H35" s="223">
        <v>0.8</v>
      </c>
      <c r="I35" s="253">
        <f>ROUND(G35*H35,)</f>
        <v>0</v>
      </c>
      <c r="J35" s="325"/>
      <c r="K35" s="43"/>
    </row>
    <row r="36" spans="1:11" ht="12.2" customHeight="1" x14ac:dyDescent="0.2">
      <c r="A36" s="280" t="s">
        <v>187</v>
      </c>
      <c r="B36" s="40"/>
      <c r="C36" s="37">
        <v>0.8</v>
      </c>
      <c r="D36" s="253">
        <f t="shared" si="3"/>
        <v>0</v>
      </c>
      <c r="E36" s="217"/>
      <c r="F36" s="280" t="s">
        <v>187</v>
      </c>
      <c r="G36" s="162"/>
      <c r="H36" s="223">
        <v>0.6</v>
      </c>
      <c r="I36" s="253">
        <f>ROUND(G36*H36,)</f>
        <v>0</v>
      </c>
      <c r="J36" s="325"/>
      <c r="K36" s="43"/>
    </row>
    <row r="37" spans="1:11" ht="12.2" customHeight="1" x14ac:dyDescent="0.2">
      <c r="A37" s="280" t="s">
        <v>43</v>
      </c>
      <c r="B37" s="40"/>
      <c r="C37" s="37">
        <v>0.7</v>
      </c>
      <c r="D37" s="253">
        <f t="shared" si="3"/>
        <v>0</v>
      </c>
      <c r="E37" s="217"/>
      <c r="F37" s="280" t="s">
        <v>43</v>
      </c>
      <c r="G37" s="162"/>
      <c r="H37" s="223">
        <v>0.4</v>
      </c>
      <c r="I37" s="253">
        <f>ROUND(G37*H37,)</f>
        <v>0</v>
      </c>
      <c r="J37" s="240"/>
      <c r="K37" s="217"/>
    </row>
    <row r="38" spans="1:11" ht="12.2" customHeight="1" x14ac:dyDescent="0.2">
      <c r="A38" s="280" t="s">
        <v>45</v>
      </c>
      <c r="B38" s="40"/>
      <c r="C38" s="37">
        <v>0.6</v>
      </c>
      <c r="D38" s="253">
        <f t="shared" si="3"/>
        <v>0</v>
      </c>
      <c r="E38" s="217"/>
      <c r="F38" s="271" t="s">
        <v>48</v>
      </c>
      <c r="G38" s="162"/>
      <c r="H38" s="223">
        <v>0.2</v>
      </c>
      <c r="I38" s="253">
        <f>ROUND(G38*H38,)</f>
        <v>0</v>
      </c>
      <c r="J38" s="326"/>
      <c r="K38" s="43"/>
    </row>
    <row r="39" spans="1:11" ht="12.2" customHeight="1" x14ac:dyDescent="0.2">
      <c r="A39" s="280" t="s">
        <v>46</v>
      </c>
      <c r="B39" s="40"/>
      <c r="C39" s="37">
        <v>0.5</v>
      </c>
      <c r="D39" s="253">
        <f t="shared" si="3"/>
        <v>0</v>
      </c>
      <c r="E39" s="217"/>
      <c r="F39" s="327" t="s">
        <v>49</v>
      </c>
      <c r="G39" s="36">
        <f>SUM(G34:G38)</f>
        <v>0</v>
      </c>
      <c r="H39" s="37"/>
      <c r="I39" s="41">
        <f>SUM(I34:I38)</f>
        <v>0</v>
      </c>
      <c r="J39" s="275" t="str">
        <f>A32</f>
        <v>#21a</v>
      </c>
      <c r="K39" s="42">
        <f>ROUND(D42*0.7,-1)</f>
        <v>0</v>
      </c>
    </row>
    <row r="40" spans="1:11" ht="12.2" customHeight="1" x14ac:dyDescent="0.2">
      <c r="A40" s="280" t="s">
        <v>47</v>
      </c>
      <c r="B40" s="40"/>
      <c r="C40" s="37">
        <v>0.4</v>
      </c>
      <c r="D40" s="253">
        <f t="shared" si="3"/>
        <v>0</v>
      </c>
      <c r="E40" s="217"/>
      <c r="F40" s="260"/>
      <c r="G40" s="260"/>
      <c r="H40" s="260"/>
      <c r="I40" s="261"/>
      <c r="J40" s="328" t="str">
        <f>F32</f>
        <v>#21b</v>
      </c>
      <c r="K40" s="42">
        <f>ROUND(I39*0.7,-1)</f>
        <v>0</v>
      </c>
    </row>
    <row r="41" spans="1:11" ht="12.2" customHeight="1" x14ac:dyDescent="0.2">
      <c r="A41" s="44" t="s">
        <v>48</v>
      </c>
      <c r="B41" s="40"/>
      <c r="C41" s="37">
        <v>0.3</v>
      </c>
      <c r="D41" s="253">
        <f t="shared" si="3"/>
        <v>0</v>
      </c>
      <c r="E41" s="217"/>
      <c r="G41" s="3"/>
      <c r="I41" s="3"/>
      <c r="J41" s="325"/>
      <c r="K41" s="3"/>
    </row>
    <row r="42" spans="1:11" ht="12.2" customHeight="1" thickBot="1" x14ac:dyDescent="0.25">
      <c r="A42" s="318" t="s">
        <v>49</v>
      </c>
      <c r="B42" s="46">
        <f>SUM(B34:B41)</f>
        <v>0</v>
      </c>
      <c r="C42" s="47"/>
      <c r="D42" s="254">
        <f>SUM(D34:D41)</f>
        <v>0</v>
      </c>
      <c r="E42" s="221"/>
      <c r="F42" s="265"/>
      <c r="G42" s="358" t="s">
        <v>72</v>
      </c>
      <c r="H42" s="358"/>
      <c r="I42" s="266">
        <f>D42+I39</f>
        <v>0</v>
      </c>
      <c r="J42" s="273" t="s">
        <v>73</v>
      </c>
      <c r="K42" s="42">
        <f>K39+K40</f>
        <v>0</v>
      </c>
    </row>
    <row r="43" spans="1:11" ht="3" customHeight="1" thickBot="1" x14ac:dyDescent="0.25">
      <c r="E43" s="217"/>
      <c r="F43" s="329"/>
      <c r="G43" s="43"/>
      <c r="H43" s="54"/>
      <c r="I43" s="59"/>
      <c r="J43" s="316"/>
      <c r="K43" s="3"/>
    </row>
    <row r="44" spans="1:11" ht="12.2" customHeight="1" x14ac:dyDescent="0.2">
      <c r="A44" s="263" t="s">
        <v>74</v>
      </c>
      <c r="B44" s="32"/>
      <c r="C44" s="259" t="s">
        <v>75</v>
      </c>
      <c r="D44" s="239"/>
      <c r="E44" s="56"/>
      <c r="F44" s="321" t="s">
        <v>76</v>
      </c>
      <c r="G44" s="32"/>
      <c r="H44" s="259" t="s">
        <v>77</v>
      </c>
      <c r="I44" s="31"/>
      <c r="J44" s="316"/>
      <c r="K44" s="43"/>
    </row>
    <row r="45" spans="1:11" ht="12.2" customHeight="1" x14ac:dyDescent="0.2">
      <c r="A45" s="35" t="s">
        <v>39</v>
      </c>
      <c r="B45" s="36" t="s">
        <v>40</v>
      </c>
      <c r="C45" s="37" t="s">
        <v>41</v>
      </c>
      <c r="D45" s="251" t="s">
        <v>42</v>
      </c>
      <c r="E45" s="217"/>
      <c r="F45" s="270" t="s">
        <v>39</v>
      </c>
      <c r="G45" s="36" t="s">
        <v>40</v>
      </c>
      <c r="H45" s="37" t="s">
        <v>41</v>
      </c>
      <c r="I45" s="38" t="s">
        <v>42</v>
      </c>
      <c r="J45" s="316"/>
      <c r="K45" s="43"/>
    </row>
    <row r="46" spans="1:11" ht="12.2" customHeight="1" x14ac:dyDescent="0.2">
      <c r="A46" s="280" t="s">
        <v>201</v>
      </c>
      <c r="B46" s="40"/>
      <c r="C46" s="37">
        <v>0.95</v>
      </c>
      <c r="D46" s="253">
        <f t="shared" ref="D46:D53" si="4">ROUND(B46*C46,)</f>
        <v>0</v>
      </c>
      <c r="E46" s="217"/>
      <c r="F46" s="280" t="s">
        <v>201</v>
      </c>
      <c r="G46" s="40"/>
      <c r="H46" s="37">
        <v>0.95</v>
      </c>
      <c r="I46" s="41">
        <f>ROUND(G46*H46,)</f>
        <v>0</v>
      </c>
      <c r="J46" s="316"/>
      <c r="K46" s="43"/>
    </row>
    <row r="47" spans="1:11" ht="12.2" customHeight="1" x14ac:dyDescent="0.2">
      <c r="A47" s="280" t="s">
        <v>189</v>
      </c>
      <c r="B47" s="40"/>
      <c r="C47" s="37">
        <v>0.9</v>
      </c>
      <c r="D47" s="253">
        <f t="shared" si="4"/>
        <v>0</v>
      </c>
      <c r="E47" s="217"/>
      <c r="F47" s="280" t="s">
        <v>189</v>
      </c>
      <c r="G47" s="40"/>
      <c r="H47" s="37">
        <v>0.8</v>
      </c>
      <c r="I47" s="41">
        <f>ROUND(G47*H47,)</f>
        <v>0</v>
      </c>
      <c r="J47" s="316"/>
      <c r="K47" s="43"/>
    </row>
    <row r="48" spans="1:11" ht="12.2" customHeight="1" x14ac:dyDescent="0.2">
      <c r="A48" s="280" t="s">
        <v>187</v>
      </c>
      <c r="B48" s="40"/>
      <c r="C48" s="37">
        <v>0.8</v>
      </c>
      <c r="D48" s="253">
        <f t="shared" si="4"/>
        <v>0</v>
      </c>
      <c r="E48" s="217"/>
      <c r="F48" s="280" t="s">
        <v>187</v>
      </c>
      <c r="G48" s="40"/>
      <c r="H48" s="37">
        <v>0.6</v>
      </c>
      <c r="I48" s="41">
        <f>ROUND(G48*H48,)</f>
        <v>0</v>
      </c>
      <c r="J48" s="316"/>
      <c r="K48" s="43"/>
    </row>
    <row r="49" spans="1:11" ht="12.2" customHeight="1" x14ac:dyDescent="0.2">
      <c r="A49" s="280" t="s">
        <v>43</v>
      </c>
      <c r="B49" s="40"/>
      <c r="C49" s="37">
        <v>0.7</v>
      </c>
      <c r="D49" s="253">
        <f t="shared" si="4"/>
        <v>0</v>
      </c>
      <c r="E49" s="217"/>
      <c r="F49" s="280" t="s">
        <v>43</v>
      </c>
      <c r="G49" s="40"/>
      <c r="H49" s="37">
        <v>0.4</v>
      </c>
      <c r="I49" s="41">
        <f>ROUND(G49*H49,)</f>
        <v>0</v>
      </c>
      <c r="J49" s="316"/>
      <c r="K49" s="43"/>
    </row>
    <row r="50" spans="1:11" ht="12.2" customHeight="1" x14ac:dyDescent="0.2">
      <c r="A50" s="280" t="s">
        <v>45</v>
      </c>
      <c r="B50" s="40"/>
      <c r="C50" s="37">
        <v>0.6</v>
      </c>
      <c r="D50" s="253">
        <f t="shared" si="4"/>
        <v>0</v>
      </c>
      <c r="E50" s="217"/>
      <c r="F50" s="271" t="s">
        <v>48</v>
      </c>
      <c r="G50" s="40"/>
      <c r="H50" s="37">
        <v>0.2</v>
      </c>
      <c r="I50" s="41">
        <f>ROUND(G50*H50,)</f>
        <v>0</v>
      </c>
      <c r="J50" s="316"/>
    </row>
    <row r="51" spans="1:11" ht="12.2" customHeight="1" x14ac:dyDescent="0.2">
      <c r="A51" s="280" t="s">
        <v>46</v>
      </c>
      <c r="B51" s="40"/>
      <c r="C51" s="37">
        <v>0.5</v>
      </c>
      <c r="D51" s="253">
        <f t="shared" si="4"/>
        <v>0</v>
      </c>
      <c r="E51" s="217"/>
      <c r="F51" s="327" t="s">
        <v>49</v>
      </c>
      <c r="G51" s="36">
        <f>SUM(G46:G50)</f>
        <v>0</v>
      </c>
      <c r="H51" s="37"/>
      <c r="I51" s="41">
        <f>SUM(I46:I50)</f>
        <v>0</v>
      </c>
      <c r="J51" s="272" t="str">
        <f>A44</f>
        <v>#24a</v>
      </c>
      <c r="K51" s="42">
        <f>ROUND(D54*0.7,-1)</f>
        <v>0</v>
      </c>
    </row>
    <row r="52" spans="1:11" ht="12.2" customHeight="1" x14ac:dyDescent="0.2">
      <c r="A52" s="280" t="s">
        <v>47</v>
      </c>
      <c r="B52" s="40"/>
      <c r="C52" s="37">
        <v>0.4</v>
      </c>
      <c r="D52" s="253">
        <f t="shared" si="4"/>
        <v>0</v>
      </c>
      <c r="E52" s="217"/>
      <c r="F52" s="217"/>
      <c r="G52" s="43"/>
      <c r="H52" s="54"/>
      <c r="I52" s="59"/>
      <c r="J52" s="272" t="str">
        <f>F44</f>
        <v>#24b</v>
      </c>
      <c r="K52" s="42">
        <f>ROUND(I51*0.7,-1)</f>
        <v>0</v>
      </c>
    </row>
    <row r="53" spans="1:11" ht="12.2" customHeight="1" x14ac:dyDescent="0.2">
      <c r="A53" s="44" t="s">
        <v>48</v>
      </c>
      <c r="B53" s="40"/>
      <c r="C53" s="37">
        <v>0.3</v>
      </c>
      <c r="D53" s="253">
        <f t="shared" si="4"/>
        <v>0</v>
      </c>
      <c r="E53" s="217"/>
      <c r="F53" s="217"/>
      <c r="G53" s="43"/>
      <c r="H53" s="54"/>
      <c r="I53" s="59"/>
      <c r="J53" s="316"/>
      <c r="K53" s="3"/>
    </row>
    <row r="54" spans="1:11" ht="12.2" customHeight="1" thickBot="1" x14ac:dyDescent="0.25">
      <c r="A54" s="318" t="s">
        <v>49</v>
      </c>
      <c r="B54" s="46">
        <f>SUM(B46:B53)</f>
        <v>0</v>
      </c>
      <c r="C54" s="47"/>
      <c r="D54" s="254">
        <f>SUM(D46:D53)</f>
        <v>0</v>
      </c>
      <c r="E54" s="221"/>
      <c r="F54" s="221"/>
      <c r="G54" s="358" t="s">
        <v>78</v>
      </c>
      <c r="H54" s="358"/>
      <c r="I54" s="269">
        <f>D54+I51</f>
        <v>0</v>
      </c>
      <c r="J54" s="273" t="s">
        <v>79</v>
      </c>
      <c r="K54" s="42">
        <f>SUM(K51:K52)</f>
        <v>0</v>
      </c>
    </row>
    <row r="55" spans="1:11" ht="3" customHeight="1" thickBot="1" x14ac:dyDescent="0.25">
      <c r="A55" s="237"/>
      <c r="B55" s="43"/>
      <c r="C55" s="54"/>
      <c r="D55" s="43"/>
      <c r="E55" s="217"/>
      <c r="F55" s="217"/>
      <c r="G55" s="43"/>
      <c r="H55" s="217"/>
      <c r="I55" s="59"/>
      <c r="J55" s="316"/>
    </row>
    <row r="56" spans="1:11" ht="22.5" customHeight="1" x14ac:dyDescent="0.2">
      <c r="A56" s="319" t="s">
        <v>80</v>
      </c>
      <c r="B56" s="366" t="s">
        <v>209</v>
      </c>
      <c r="C56" s="367"/>
      <c r="D56" s="368"/>
      <c r="E56" s="56"/>
      <c r="F56" s="56"/>
      <c r="G56" s="56"/>
      <c r="H56" s="56"/>
      <c r="I56" s="353"/>
      <c r="J56" s="316"/>
    </row>
    <row r="57" spans="1:11" ht="12.2" customHeight="1" x14ac:dyDescent="0.2">
      <c r="A57" s="35" t="s">
        <v>39</v>
      </c>
      <c r="B57" s="36" t="s">
        <v>40</v>
      </c>
      <c r="C57" s="37" t="s">
        <v>41</v>
      </c>
      <c r="D57" s="38" t="s">
        <v>42</v>
      </c>
      <c r="E57" s="217"/>
      <c r="G57" s="3"/>
      <c r="I57" s="219"/>
      <c r="J57" s="316"/>
    </row>
    <row r="58" spans="1:11" ht="12.2" customHeight="1" x14ac:dyDescent="0.2">
      <c r="A58" s="280" t="s">
        <v>201</v>
      </c>
      <c r="B58" s="40"/>
      <c r="C58" s="57"/>
      <c r="D58" s="55">
        <f t="shared" ref="D58:D65" si="5">B58*C58</f>
        <v>0</v>
      </c>
      <c r="E58" s="217"/>
      <c r="G58" s="3"/>
      <c r="I58" s="219"/>
      <c r="J58" s="316"/>
    </row>
    <row r="59" spans="1:11" ht="12.2" customHeight="1" x14ac:dyDescent="0.2">
      <c r="A59" s="280" t="s">
        <v>189</v>
      </c>
      <c r="B59" s="40"/>
      <c r="C59" s="57"/>
      <c r="D59" s="55">
        <f t="shared" si="5"/>
        <v>0</v>
      </c>
      <c r="E59" s="217"/>
      <c r="G59" s="3"/>
      <c r="I59" s="219"/>
      <c r="J59" s="316"/>
    </row>
    <row r="60" spans="1:11" ht="12.2" customHeight="1" x14ac:dyDescent="0.2">
      <c r="A60" s="280" t="s">
        <v>187</v>
      </c>
      <c r="B60" s="40"/>
      <c r="C60" s="57"/>
      <c r="D60" s="55">
        <f t="shared" si="5"/>
        <v>0</v>
      </c>
      <c r="E60" s="217"/>
      <c r="G60" s="3"/>
      <c r="I60" s="219"/>
      <c r="J60" s="316"/>
    </row>
    <row r="61" spans="1:11" ht="12.2" customHeight="1" x14ac:dyDescent="0.2">
      <c r="A61" s="280" t="s">
        <v>43</v>
      </c>
      <c r="B61" s="40"/>
      <c r="C61" s="57"/>
      <c r="D61" s="55">
        <f t="shared" si="5"/>
        <v>0</v>
      </c>
      <c r="E61" s="217"/>
      <c r="G61" s="3"/>
      <c r="I61" s="219"/>
      <c r="J61" s="316"/>
    </row>
    <row r="62" spans="1:11" ht="12.2" customHeight="1" x14ac:dyDescent="0.2">
      <c r="A62" s="280" t="s">
        <v>45</v>
      </c>
      <c r="B62" s="40"/>
      <c r="C62" s="57"/>
      <c r="D62" s="55">
        <f t="shared" si="5"/>
        <v>0</v>
      </c>
      <c r="E62" s="217"/>
      <c r="G62" s="3"/>
      <c r="I62" s="219"/>
      <c r="J62" s="316"/>
    </row>
    <row r="63" spans="1:11" ht="12.2" customHeight="1" x14ac:dyDescent="0.2">
      <c r="A63" s="280" t="s">
        <v>46</v>
      </c>
      <c r="B63" s="40"/>
      <c r="C63" s="57"/>
      <c r="D63" s="55">
        <f t="shared" si="5"/>
        <v>0</v>
      </c>
      <c r="E63" s="217"/>
      <c r="G63" s="3"/>
      <c r="I63" s="219"/>
      <c r="J63" s="330"/>
      <c r="K63" s="3"/>
    </row>
    <row r="64" spans="1:11" ht="12.2" customHeight="1" x14ac:dyDescent="0.2">
      <c r="A64" s="280" t="s">
        <v>47</v>
      </c>
      <c r="B64" s="40"/>
      <c r="C64" s="57"/>
      <c r="D64" s="55">
        <f t="shared" si="5"/>
        <v>0</v>
      </c>
      <c r="E64" s="217"/>
      <c r="F64" s="53"/>
      <c r="G64" s="43"/>
      <c r="H64" s="54"/>
      <c r="I64" s="59"/>
      <c r="J64" s="45"/>
      <c r="K64" s="3"/>
    </row>
    <row r="65" spans="1:11" ht="12.2" customHeight="1" x14ac:dyDescent="0.2">
      <c r="A65" s="44" t="s">
        <v>48</v>
      </c>
      <c r="B65" s="40"/>
      <c r="C65" s="57"/>
      <c r="D65" s="55">
        <f t="shared" si="5"/>
        <v>0</v>
      </c>
      <c r="E65" s="217"/>
      <c r="F65" s="217"/>
      <c r="G65" s="43"/>
      <c r="H65" s="60"/>
      <c r="I65" s="231"/>
      <c r="J65" s="316"/>
    </row>
    <row r="66" spans="1:11" ht="12.2" customHeight="1" thickBot="1" x14ac:dyDescent="0.25">
      <c r="A66" s="318" t="s">
        <v>49</v>
      </c>
      <c r="B66" s="46">
        <f>SUM(B58:B65)</f>
        <v>0</v>
      </c>
      <c r="C66" s="47"/>
      <c r="D66" s="48">
        <f>SUM(D58:D65)</f>
        <v>0</v>
      </c>
      <c r="E66" s="149"/>
      <c r="F66" s="221"/>
      <c r="G66" s="61"/>
      <c r="H66" s="47"/>
      <c r="I66" s="62"/>
      <c r="J66" s="275" t="str">
        <f>A56</f>
        <v>#22</v>
      </c>
      <c r="K66" s="42">
        <f>ROUND(D66*0.7,-1)</f>
        <v>0</v>
      </c>
    </row>
    <row r="67" spans="1:11" ht="12" thickBot="1" x14ac:dyDescent="0.25">
      <c r="A67" s="363" t="s">
        <v>188</v>
      </c>
      <c r="B67" s="364"/>
      <c r="C67" s="364"/>
      <c r="D67" s="365"/>
    </row>
  </sheetData>
  <customSheetViews>
    <customSheetView guid="{5DA29BE6-DF4D-4732-AF39-EA7CDD684284}" showGridLines="0">
      <selection activeCell="K72" sqref="K72:K73"/>
      <pageMargins left="0" right="0" top="0" bottom="0" header="0" footer="0"/>
      <printOptions horizontalCentered="1" verticalCentered="1"/>
      <pageSetup orientation="portrait" horizontalDpi="4294967292" verticalDpi="180" r:id="rId1"/>
      <headerFooter alignWithMargins="0">
        <oddHeader>&amp;C&amp;"Arial,Bold"&amp;11Property Information (continued)</oddHeader>
        <oddFooter>&amp;CPage Two</oddFooter>
      </headerFooter>
    </customSheetView>
    <customSheetView guid="{DEA6141B-D4DC-4AB1-BC43-1340DB9D888E}" showPageBreaks="1" showGridLines="0">
      <selection activeCell="F46" sqref="F46:F49"/>
      <pageMargins left="0" right="0" top="0" bottom="0" header="0" footer="0"/>
      <printOptions horizontalCentered="1" verticalCentered="1"/>
      <pageSetup orientation="portrait" horizontalDpi="4294967292" verticalDpi="180" r:id="rId2"/>
      <headerFooter alignWithMargins="0">
        <oddHeader>&amp;C&amp;"Arial,Bold"&amp;11Property Information (continued)</oddHeader>
        <oddFooter>&amp;C
Page Two</oddFooter>
      </headerFooter>
    </customSheetView>
  </customSheetViews>
  <mergeCells count="6">
    <mergeCell ref="G42:H42"/>
    <mergeCell ref="B31:G31"/>
    <mergeCell ref="G54:H54"/>
    <mergeCell ref="F17:I17"/>
    <mergeCell ref="A67:D67"/>
    <mergeCell ref="B56:D56"/>
  </mergeCells>
  <phoneticPr fontId="0" type="noConversion"/>
  <printOptions horizontalCentered="1" verticalCentered="1"/>
  <pageMargins left="0.25" right="0.25" top="0.25" bottom="0.25" header="0.25" footer="0.25"/>
  <pageSetup orientation="portrait" horizontalDpi="4294967292" verticalDpi="180" r:id="rId3"/>
  <headerFooter alignWithMargins="0">
    <oddHeader>&amp;C&amp;"Arial,Bold"&amp;11Property Information (continued)</oddHeader>
    <oddFooter>&amp;C
Page Two</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1"/>
  <sheetViews>
    <sheetView showGridLines="0" zoomScaleNormal="100" workbookViewId="0">
      <selection activeCell="P23" sqref="P23"/>
    </sheetView>
  </sheetViews>
  <sheetFormatPr defaultColWidth="9.140625" defaultRowHeight="11.25" x14ac:dyDescent="0.2"/>
  <cols>
    <col min="1" max="1" width="20.42578125" style="65" customWidth="1"/>
    <col min="2" max="2" width="13.140625" style="65" customWidth="1"/>
    <col min="3" max="3" width="7.140625" style="65" customWidth="1"/>
    <col min="4" max="4" width="10.140625" style="65" customWidth="1"/>
    <col min="5" max="5" width="11" style="65" customWidth="1"/>
    <col min="6" max="6" width="4.85546875" style="65" customWidth="1"/>
    <col min="7" max="7" width="7.85546875" style="65" customWidth="1"/>
    <col min="8" max="8" width="13.42578125" style="65" customWidth="1"/>
    <col min="9" max="9" width="6.5703125" style="65" customWidth="1"/>
    <col min="10" max="16384" width="9.140625" style="25"/>
  </cols>
  <sheetData>
    <row r="1" spans="1:11" ht="12" x14ac:dyDescent="0.2">
      <c r="A1" s="127" t="s">
        <v>0</v>
      </c>
      <c r="B1" s="159">
        <f>'Business &amp; Property Info'!B1</f>
        <v>0</v>
      </c>
      <c r="C1" s="128"/>
      <c r="D1" s="129"/>
      <c r="E1" s="126"/>
      <c r="F1" s="126"/>
      <c r="G1" s="124"/>
      <c r="H1" s="126"/>
      <c r="I1" s="255" t="str">
        <f>'Business &amp; Property Info'!K1</f>
        <v>Assessment date October 1, 2022</v>
      </c>
      <c r="J1" s="311"/>
    </row>
    <row r="2" spans="1:11" ht="12" x14ac:dyDescent="0.2">
      <c r="A2" s="133"/>
      <c r="B2" s="164"/>
      <c r="C2" s="125"/>
      <c r="D2" s="124"/>
      <c r="E2" s="126"/>
      <c r="F2" s="126"/>
      <c r="G2" s="126"/>
      <c r="H2" s="126"/>
      <c r="I2" s="256" t="str">
        <f>'Business &amp; Property Info'!K2</f>
        <v>Required return date November 1, 2022</v>
      </c>
      <c r="J2" s="311"/>
    </row>
    <row r="3" spans="1:11" ht="12" x14ac:dyDescent="0.2">
      <c r="A3" s="127" t="s">
        <v>1</v>
      </c>
      <c r="B3" s="159">
        <f>'Business &amp; Property Info'!B3</f>
        <v>0</v>
      </c>
      <c r="C3" s="131"/>
      <c r="D3" s="129"/>
      <c r="E3" s="131"/>
      <c r="F3" s="130" t="s">
        <v>2</v>
      </c>
      <c r="G3" s="159">
        <f>'Business &amp; Property Info'!H3</f>
        <v>0</v>
      </c>
      <c r="H3" s="129"/>
      <c r="I3" s="147"/>
      <c r="J3" s="331"/>
      <c r="K3" s="134"/>
    </row>
    <row r="4" spans="1:11" ht="12" thickBot="1" x14ac:dyDescent="0.25">
      <c r="A4" s="146"/>
      <c r="B4" s="146"/>
      <c r="C4" s="146"/>
      <c r="D4" s="146"/>
      <c r="E4" s="146"/>
      <c r="F4" s="146"/>
      <c r="G4" s="146"/>
      <c r="H4" s="146"/>
      <c r="I4" s="146"/>
    </row>
    <row r="5" spans="1:11" ht="12.75" thickTop="1" x14ac:dyDescent="0.2">
      <c r="A5" s="94" t="s">
        <v>81</v>
      </c>
      <c r="B5" s="64"/>
      <c r="C5" s="64"/>
      <c r="D5" s="64"/>
      <c r="E5" s="64"/>
      <c r="F5" s="64"/>
      <c r="G5" s="64"/>
      <c r="H5" s="64"/>
      <c r="I5" s="64"/>
    </row>
    <row r="6" spans="1:11" x14ac:dyDescent="0.2">
      <c r="A6" s="65" t="s">
        <v>82</v>
      </c>
    </row>
    <row r="7" spans="1:11" x14ac:dyDescent="0.2">
      <c r="A7" s="332" t="s">
        <v>83</v>
      </c>
      <c r="B7" s="73"/>
      <c r="C7" s="120" t="s">
        <v>84</v>
      </c>
      <c r="D7" s="73"/>
      <c r="E7" s="73"/>
      <c r="F7" s="110" t="s">
        <v>85</v>
      </c>
      <c r="G7" s="73"/>
      <c r="H7" s="333" t="s">
        <v>86</v>
      </c>
      <c r="I7" s="334"/>
    </row>
    <row r="8" spans="1:11" x14ac:dyDescent="0.2">
      <c r="A8" s="170"/>
      <c r="B8" s="171"/>
      <c r="C8" s="172"/>
      <c r="D8" s="172"/>
      <c r="E8" s="172"/>
      <c r="F8" s="190"/>
      <c r="G8" s="186"/>
      <c r="H8" s="215"/>
      <c r="I8" s="165"/>
    </row>
    <row r="9" spans="1:11" x14ac:dyDescent="0.2">
      <c r="A9" s="173"/>
      <c r="B9" s="174"/>
      <c r="C9" s="175"/>
      <c r="D9" s="175"/>
      <c r="E9" s="176"/>
      <c r="F9" s="104"/>
      <c r="G9" s="187"/>
      <c r="H9" s="169"/>
      <c r="I9" s="166"/>
    </row>
    <row r="10" spans="1:11" x14ac:dyDescent="0.2">
      <c r="A10" s="177"/>
      <c r="B10" s="178"/>
      <c r="C10" s="179"/>
      <c r="D10" s="179"/>
      <c r="E10" s="180"/>
      <c r="F10" s="191"/>
      <c r="G10" s="188"/>
      <c r="H10" s="169"/>
      <c r="I10" s="167"/>
    </row>
    <row r="11" spans="1:11" x14ac:dyDescent="0.2">
      <c r="A11" s="181"/>
      <c r="B11" s="182"/>
      <c r="C11" s="183"/>
      <c r="D11" s="183"/>
      <c r="E11" s="184"/>
      <c r="F11" s="192"/>
      <c r="G11" s="189"/>
      <c r="H11" s="169"/>
      <c r="I11" s="168"/>
    </row>
    <row r="12" spans="1:11" x14ac:dyDescent="0.2">
      <c r="A12" s="181"/>
      <c r="B12" s="182"/>
      <c r="C12" s="183"/>
      <c r="D12" s="183"/>
      <c r="E12" s="184"/>
      <c r="F12" s="192"/>
      <c r="G12" s="189"/>
      <c r="H12" s="169"/>
      <c r="I12" s="168"/>
    </row>
    <row r="13" spans="1:11" x14ac:dyDescent="0.2">
      <c r="A13" s="181"/>
      <c r="B13" s="182"/>
      <c r="C13" s="183"/>
      <c r="D13" s="183"/>
      <c r="E13" s="184"/>
      <c r="F13" s="192"/>
      <c r="G13" s="189"/>
      <c r="H13" s="169"/>
      <c r="I13" s="168"/>
    </row>
    <row r="14" spans="1:11" ht="12" x14ac:dyDescent="0.2">
      <c r="A14" s="94" t="s">
        <v>87</v>
      </c>
      <c r="B14" s="64"/>
      <c r="C14" s="64"/>
      <c r="D14" s="64"/>
      <c r="E14" s="64"/>
      <c r="F14" s="64"/>
      <c r="G14" s="64"/>
      <c r="H14" s="64"/>
      <c r="I14" s="64"/>
    </row>
    <row r="15" spans="1:11" x14ac:dyDescent="0.2">
      <c r="A15" s="65" t="s">
        <v>205</v>
      </c>
    </row>
    <row r="16" spans="1:11" ht="12.75" customHeight="1" x14ac:dyDescent="0.2">
      <c r="A16" s="373" t="s">
        <v>84</v>
      </c>
      <c r="B16" s="374"/>
      <c r="C16" s="374"/>
      <c r="D16" s="374"/>
      <c r="E16" s="375"/>
      <c r="F16" s="110" t="s">
        <v>85</v>
      </c>
      <c r="G16" s="73"/>
      <c r="H16" s="333" t="s">
        <v>86</v>
      </c>
      <c r="I16" s="334"/>
    </row>
    <row r="17" spans="1:12" x14ac:dyDescent="0.2">
      <c r="A17" s="376"/>
      <c r="B17" s="377"/>
      <c r="C17" s="377"/>
      <c r="D17" s="377"/>
      <c r="E17" s="378"/>
      <c r="F17" s="192"/>
      <c r="G17" s="189"/>
      <c r="H17" s="169"/>
      <c r="I17" s="168"/>
    </row>
    <row r="18" spans="1:12" x14ac:dyDescent="0.2">
      <c r="A18" s="379"/>
      <c r="B18" s="377"/>
      <c r="C18" s="377"/>
      <c r="D18" s="377"/>
      <c r="E18" s="378"/>
      <c r="F18" s="192"/>
      <c r="G18" s="189"/>
      <c r="H18" s="169"/>
      <c r="I18" s="168"/>
    </row>
    <row r="19" spans="1:12" x14ac:dyDescent="0.2">
      <c r="A19" s="376"/>
      <c r="B19" s="377"/>
      <c r="C19" s="377"/>
      <c r="D19" s="377"/>
      <c r="E19" s="378"/>
      <c r="F19" s="192"/>
      <c r="G19" s="189"/>
      <c r="H19" s="169"/>
      <c r="I19" s="168"/>
    </row>
    <row r="20" spans="1:12" ht="12" thickBot="1" x14ac:dyDescent="0.25">
      <c r="A20" s="296"/>
      <c r="B20" s="296"/>
      <c r="C20" s="296"/>
      <c r="D20" s="296"/>
      <c r="E20" s="296"/>
      <c r="F20" s="297"/>
      <c r="G20" s="298"/>
      <c r="H20" s="299"/>
      <c r="I20" s="300"/>
    </row>
    <row r="21" spans="1:12" ht="12.75" customHeight="1" x14ac:dyDescent="0.2">
      <c r="A21" s="16"/>
      <c r="B21" s="16"/>
      <c r="C21" s="16"/>
      <c r="D21" s="302"/>
      <c r="E21" s="303"/>
      <c r="F21" s="304"/>
      <c r="G21" s="305"/>
      <c r="H21" s="306"/>
      <c r="I21" s="307"/>
    </row>
    <row r="22" spans="1:12" ht="12.75" customHeight="1" x14ac:dyDescent="0.2">
      <c r="A22" s="336" t="s">
        <v>88</v>
      </c>
      <c r="B22" s="222"/>
      <c r="C22" s="54"/>
      <c r="D22" s="308" t="s">
        <v>44</v>
      </c>
      <c r="E22" s="217"/>
      <c r="F22" s="217"/>
      <c r="G22" s="43"/>
      <c r="H22" s="54"/>
      <c r="I22" s="301"/>
    </row>
    <row r="23" spans="1:12" s="3" customFormat="1" ht="12.75" customHeight="1" x14ac:dyDescent="0.2">
      <c r="A23" s="233"/>
      <c r="B23" s="232"/>
      <c r="C23" s="236"/>
      <c r="D23" s="58" t="s">
        <v>89</v>
      </c>
      <c r="E23" s="217"/>
      <c r="F23" s="218"/>
      <c r="G23" s="43"/>
      <c r="H23" s="54"/>
      <c r="I23" s="59"/>
      <c r="J23" s="337"/>
      <c r="K23" s="39"/>
    </row>
    <row r="24" spans="1:12" s="3" customFormat="1" ht="12.75" customHeight="1" x14ac:dyDescent="0.2">
      <c r="A24" s="233"/>
      <c r="B24" s="232"/>
      <c r="C24" s="236"/>
      <c r="D24" s="58"/>
      <c r="E24" s="217"/>
      <c r="F24" s="217"/>
      <c r="G24" s="351" t="s">
        <v>190</v>
      </c>
      <c r="H24" s="228">
        <v>0</v>
      </c>
      <c r="I24" s="59"/>
      <c r="J24" s="337"/>
      <c r="K24" s="39"/>
    </row>
    <row r="25" spans="1:12" s="3" customFormat="1" ht="12.75" customHeight="1" x14ac:dyDescent="0.2">
      <c r="A25" s="233"/>
      <c r="B25" s="232"/>
      <c r="C25" s="236"/>
      <c r="D25" s="58"/>
      <c r="E25" s="217"/>
      <c r="F25" s="217"/>
      <c r="G25" s="351" t="s">
        <v>198</v>
      </c>
      <c r="H25" s="229">
        <v>0</v>
      </c>
      <c r="I25" s="231"/>
      <c r="J25" s="337"/>
      <c r="K25" s="39"/>
    </row>
    <row r="26" spans="1:12" s="3" customFormat="1" ht="12.75" customHeight="1" x14ac:dyDescent="0.2">
      <c r="A26" s="233"/>
      <c r="B26" s="232"/>
      <c r="C26" s="236"/>
      <c r="D26" s="58"/>
      <c r="E26" s="217"/>
      <c r="F26" s="217"/>
      <c r="G26" s="351" t="s">
        <v>206</v>
      </c>
      <c r="H26" s="229">
        <v>0</v>
      </c>
      <c r="I26" s="231"/>
      <c r="J26" s="337"/>
      <c r="K26" s="39"/>
    </row>
    <row r="27" spans="1:12" s="3" customFormat="1" ht="12.75" customHeight="1" x14ac:dyDescent="0.2">
      <c r="A27" s="234"/>
      <c r="B27" s="42"/>
      <c r="C27" s="236"/>
      <c r="D27" s="58"/>
      <c r="E27" s="217"/>
      <c r="F27" s="217"/>
      <c r="G27" s="351" t="s">
        <v>199</v>
      </c>
      <c r="H27" s="229">
        <v>0</v>
      </c>
      <c r="I27" s="231"/>
      <c r="J27" s="337"/>
      <c r="K27" s="39"/>
    </row>
    <row r="28" spans="1:12" s="3" customFormat="1" ht="12.75" customHeight="1" x14ac:dyDescent="0.2">
      <c r="A28" s="233"/>
      <c r="B28" s="232"/>
      <c r="C28" s="236"/>
      <c r="D28" s="58"/>
      <c r="E28" s="217"/>
      <c r="F28" s="217"/>
      <c r="G28" s="351" t="s">
        <v>200</v>
      </c>
      <c r="H28" s="309">
        <v>0</v>
      </c>
      <c r="I28" s="231"/>
      <c r="J28" s="337"/>
      <c r="K28" s="39"/>
    </row>
    <row r="29" spans="1:12" s="3" customFormat="1" ht="12.75" customHeight="1" x14ac:dyDescent="0.2">
      <c r="A29" s="233"/>
      <c r="B29" s="232"/>
      <c r="C29" s="236"/>
      <c r="D29" s="58"/>
      <c r="E29" s="217"/>
      <c r="F29" s="217"/>
      <c r="G29" s="43"/>
      <c r="H29" s="281"/>
      <c r="I29" s="231"/>
      <c r="J29" s="337"/>
      <c r="K29" s="39"/>
      <c r="L29" s="3" t="s">
        <v>44</v>
      </c>
    </row>
    <row r="30" spans="1:12" s="3" customFormat="1" ht="12.75" customHeight="1" x14ac:dyDescent="0.2">
      <c r="A30" s="233"/>
      <c r="B30" s="232"/>
      <c r="C30" s="236"/>
      <c r="D30" s="369" t="s">
        <v>90</v>
      </c>
      <c r="E30" s="370"/>
      <c r="F30" s="370"/>
      <c r="G30" s="43"/>
      <c r="H30" s="228"/>
      <c r="I30" s="231"/>
      <c r="J30" s="337"/>
      <c r="K30" s="39"/>
    </row>
    <row r="31" spans="1:12" s="3" customFormat="1" ht="12.75" customHeight="1" x14ac:dyDescent="0.2">
      <c r="A31" s="235"/>
      <c r="B31" s="232"/>
      <c r="C31" s="236"/>
      <c r="D31" s="371" t="s">
        <v>91</v>
      </c>
      <c r="E31" s="372"/>
      <c r="F31" s="372"/>
      <c r="G31" s="43"/>
      <c r="H31" s="228"/>
      <c r="I31" s="231"/>
      <c r="J31" s="338"/>
      <c r="K31" s="43"/>
    </row>
    <row r="32" spans="1:12" s="3" customFormat="1" ht="15" customHeight="1" thickBot="1" x14ac:dyDescent="0.25">
      <c r="A32" s="329"/>
      <c r="B32" s="43"/>
      <c r="C32" s="54"/>
      <c r="D32" s="220"/>
      <c r="E32" s="61" t="s">
        <v>44</v>
      </c>
      <c r="F32" s="310" t="s">
        <v>44</v>
      </c>
      <c r="G32" s="221"/>
      <c r="H32" s="47"/>
      <c r="I32" s="62"/>
      <c r="J32" s="337"/>
      <c r="K32" s="39"/>
    </row>
    <row r="33" spans="1:11" s="3" customFormat="1" x14ac:dyDescent="0.2">
      <c r="A33" s="65"/>
      <c r="B33" s="65"/>
      <c r="C33" s="65"/>
      <c r="D33" s="65"/>
      <c r="E33" s="217"/>
      <c r="F33" s="339"/>
      <c r="G33" s="43"/>
      <c r="H33" s="65"/>
      <c r="I33" s="65"/>
      <c r="J33" s="337"/>
      <c r="K33" s="39"/>
    </row>
    <row r="36" spans="1:11" ht="12.75" x14ac:dyDescent="0.2">
      <c r="D36"/>
    </row>
    <row r="37" spans="1:11" x14ac:dyDescent="0.2">
      <c r="D37" s="91" t="s">
        <v>32</v>
      </c>
      <c r="E37" s="90"/>
      <c r="F37" s="90"/>
      <c r="G37" s="90"/>
      <c r="H37" s="90"/>
      <c r="I37" s="90"/>
    </row>
    <row r="38" spans="1:11" x14ac:dyDescent="0.2">
      <c r="D38" s="193"/>
      <c r="E38" s="108"/>
      <c r="F38" s="83"/>
      <c r="G38" s="83"/>
      <c r="H38" s="83"/>
      <c r="I38" s="83"/>
    </row>
    <row r="39" spans="1:11" ht="12.75" x14ac:dyDescent="0.2">
      <c r="D39"/>
      <c r="E39" s="148"/>
      <c r="F39" s="90"/>
      <c r="G39" s="90"/>
      <c r="H39" s="90"/>
      <c r="I39" s="90"/>
    </row>
    <row r="40" spans="1:11" x14ac:dyDescent="0.2">
      <c r="D40" s="91" t="s">
        <v>32</v>
      </c>
      <c r="E40" s="90"/>
      <c r="F40" s="90"/>
      <c r="G40" s="90"/>
      <c r="H40" s="90"/>
      <c r="I40" s="90"/>
    </row>
    <row r="41" spans="1:11" x14ac:dyDescent="0.2">
      <c r="D41" s="193"/>
      <c r="E41" s="108"/>
      <c r="F41" s="83"/>
      <c r="G41" s="83"/>
      <c r="H41" s="83"/>
      <c r="I41" s="83"/>
    </row>
    <row r="42" spans="1:11" x14ac:dyDescent="0.2">
      <c r="E42" s="148"/>
      <c r="F42" s="90"/>
      <c r="G42" s="90"/>
      <c r="H42" s="90"/>
      <c r="I42" s="90"/>
    </row>
    <row r="43" spans="1:11" x14ac:dyDescent="0.2">
      <c r="D43" s="91" t="s">
        <v>32</v>
      </c>
      <c r="E43" s="73"/>
      <c r="F43" s="73"/>
      <c r="G43" s="73"/>
      <c r="H43" s="73"/>
      <c r="I43" s="73"/>
    </row>
    <row r="44" spans="1:11" x14ac:dyDescent="0.2">
      <c r="A44" s="73"/>
      <c r="B44" s="73"/>
      <c r="C44" s="140"/>
      <c r="D44" s="193"/>
      <c r="E44" s="89"/>
      <c r="F44" s="73"/>
      <c r="G44" s="73"/>
      <c r="H44" s="73"/>
      <c r="I44" s="73"/>
    </row>
    <row r="45" spans="1:11" x14ac:dyDescent="0.2">
      <c r="A45" s="68" t="s">
        <v>92</v>
      </c>
      <c r="B45" s="142" t="s">
        <v>93</v>
      </c>
      <c r="C45" s="142" t="s">
        <v>94</v>
      </c>
      <c r="D45" s="141" t="s">
        <v>95</v>
      </c>
      <c r="E45" s="141" t="s">
        <v>96</v>
      </c>
      <c r="F45" s="141" t="s">
        <v>97</v>
      </c>
      <c r="G45" s="141" t="s">
        <v>98</v>
      </c>
      <c r="H45" s="141" t="s">
        <v>86</v>
      </c>
      <c r="I45" s="141" t="s">
        <v>99</v>
      </c>
    </row>
    <row r="46" spans="1:11" s="123" customFormat="1" x14ac:dyDescent="0.2">
      <c r="A46" s="173" t="s">
        <v>44</v>
      </c>
      <c r="B46" s="173"/>
      <c r="C46" s="173"/>
      <c r="D46" s="194"/>
      <c r="E46" s="173"/>
      <c r="F46" s="194"/>
      <c r="G46" s="195"/>
      <c r="H46" s="195"/>
      <c r="I46" s="194"/>
    </row>
    <row r="47" spans="1:11" x14ac:dyDescent="0.2">
      <c r="A47" s="173"/>
      <c r="B47" s="173"/>
      <c r="C47" s="173"/>
      <c r="D47" s="194"/>
      <c r="E47" s="173"/>
      <c r="F47" s="194"/>
      <c r="G47" s="195"/>
      <c r="H47" s="195"/>
      <c r="I47" s="194"/>
    </row>
    <row r="48" spans="1:11" x14ac:dyDescent="0.2">
      <c r="A48" s="173"/>
      <c r="B48" s="173"/>
      <c r="C48" s="173"/>
      <c r="D48" s="194"/>
      <c r="E48" s="173"/>
      <c r="F48" s="194"/>
      <c r="G48" s="195"/>
      <c r="H48" s="195"/>
      <c r="I48" s="194"/>
    </row>
    <row r="49" spans="1:9" x14ac:dyDescent="0.2">
      <c r="A49" s="173"/>
      <c r="B49" s="173"/>
      <c r="C49" s="173"/>
      <c r="D49" s="194"/>
      <c r="E49" s="173"/>
      <c r="F49" s="194"/>
      <c r="G49" s="195"/>
      <c r="H49" s="195"/>
      <c r="I49" s="194"/>
    </row>
    <row r="50" spans="1:9" x14ac:dyDescent="0.2">
      <c r="A50" s="173"/>
      <c r="B50" s="173"/>
      <c r="C50" s="173"/>
      <c r="D50" s="194"/>
      <c r="E50" s="173"/>
      <c r="F50" s="194"/>
      <c r="G50" s="195"/>
      <c r="H50" s="195"/>
      <c r="I50" s="194"/>
    </row>
    <row r="51" spans="1:9" x14ac:dyDescent="0.2">
      <c r="A51" s="173"/>
      <c r="B51" s="173"/>
      <c r="C51" s="173"/>
      <c r="D51" s="194"/>
      <c r="E51" s="173"/>
      <c r="F51" s="194"/>
      <c r="G51" s="195"/>
      <c r="H51" s="195"/>
      <c r="I51" s="194"/>
    </row>
    <row r="52" spans="1:9" x14ac:dyDescent="0.2">
      <c r="A52" s="173"/>
      <c r="B52" s="173"/>
      <c r="C52" s="173"/>
      <c r="D52" s="194"/>
      <c r="E52" s="173"/>
      <c r="F52" s="194"/>
      <c r="G52" s="195"/>
      <c r="H52" s="195"/>
      <c r="I52" s="194"/>
    </row>
    <row r="53" spans="1:9" x14ac:dyDescent="0.2">
      <c r="A53" s="173"/>
      <c r="B53" s="173"/>
      <c r="C53" s="173"/>
      <c r="D53" s="194"/>
      <c r="E53" s="173"/>
      <c r="F53" s="194"/>
      <c r="G53" s="195"/>
      <c r="H53" s="195"/>
      <c r="I53" s="194"/>
    </row>
    <row r="54" spans="1:9" x14ac:dyDescent="0.2">
      <c r="A54" s="173"/>
      <c r="B54" s="173"/>
      <c r="C54" s="173"/>
      <c r="D54" s="194"/>
      <c r="E54" s="173"/>
      <c r="F54" s="194"/>
      <c r="G54" s="195"/>
      <c r="H54" s="195"/>
      <c r="I54" s="194"/>
    </row>
    <row r="55" spans="1:9" x14ac:dyDescent="0.2">
      <c r="A55" s="173"/>
      <c r="B55" s="173"/>
      <c r="C55" s="173"/>
      <c r="D55" s="194"/>
      <c r="E55" s="173"/>
      <c r="F55" s="194"/>
      <c r="G55" s="195"/>
      <c r="H55" s="195"/>
      <c r="I55" s="194"/>
    </row>
    <row r="56" spans="1:9" x14ac:dyDescent="0.2">
      <c r="A56" s="173"/>
      <c r="B56" s="173"/>
      <c r="C56" s="173"/>
      <c r="D56" s="194"/>
      <c r="E56" s="173"/>
      <c r="F56" s="194"/>
      <c r="G56" s="195"/>
      <c r="H56" s="195"/>
      <c r="I56" s="194"/>
    </row>
    <row r="57" spans="1:9" x14ac:dyDescent="0.2">
      <c r="A57" s="173"/>
      <c r="B57" s="173"/>
      <c r="C57" s="173"/>
      <c r="D57" s="194"/>
      <c r="E57" s="173"/>
      <c r="F57" s="194"/>
      <c r="G57" s="195"/>
      <c r="H57" s="195"/>
      <c r="I57" s="194"/>
    </row>
    <row r="58" spans="1:9" x14ac:dyDescent="0.2">
      <c r="A58" s="173"/>
      <c r="B58" s="173"/>
      <c r="C58" s="173"/>
      <c r="D58" s="194"/>
      <c r="E58" s="173"/>
      <c r="F58" s="194"/>
      <c r="G58" s="195"/>
      <c r="H58" s="195"/>
      <c r="I58" s="194"/>
    </row>
    <row r="59" spans="1:9" x14ac:dyDescent="0.2">
      <c r="A59" s="173"/>
      <c r="B59" s="173"/>
      <c r="C59" s="173"/>
      <c r="D59" s="194"/>
      <c r="E59" s="173"/>
      <c r="F59" s="194"/>
      <c r="G59" s="195"/>
      <c r="H59" s="195"/>
      <c r="I59" s="194"/>
    </row>
    <row r="61" spans="1:9" x14ac:dyDescent="0.2">
      <c r="A61" s="90"/>
      <c r="B61" s="90"/>
      <c r="C61" s="90"/>
      <c r="D61" s="90"/>
      <c r="E61" s="90"/>
      <c r="F61" s="90"/>
      <c r="G61" s="90"/>
      <c r="H61" s="90"/>
      <c r="I61" s="90"/>
    </row>
  </sheetData>
  <customSheetViews>
    <customSheetView guid="{5DA29BE6-DF4D-4732-AF39-EA7CDD684284}" showGridLines="0">
      <selection activeCell="F39" sqref="F39"/>
      <pageMargins left="0" right="0" top="0" bottom="0" header="0" footer="0"/>
      <printOptions horizontalCentered="1" verticalCentered="1"/>
      <pageSetup orientation="portrait" horizontalDpi="180" verticalDpi="180" r:id="rId1"/>
      <headerFooter alignWithMargins="0">
        <oddHeader>&amp;C&amp;"Arial,Bold"Detailed Listing of Disposed Assets and Lessee's Report</oddHeader>
        <oddFooter>&amp;CPage Four</oddFooter>
      </headerFooter>
    </customSheetView>
    <customSheetView guid="{DEA6141B-D4DC-4AB1-BC43-1340DB9D888E}" showPageBreaks="1" showGridLines="0" printArea="1">
      <selection activeCell="C53" sqref="C53"/>
      <pageMargins left="0" right="0" top="0" bottom="0" header="0" footer="0"/>
      <printOptions horizontalCentered="1" verticalCentered="1"/>
      <pageSetup orientation="portrait" horizontalDpi="180" verticalDpi="180" r:id="rId2"/>
      <headerFooter alignWithMargins="0">
        <oddHeader>&amp;C&amp;"Arial,Bold"Detailed Listing of Disposed Assets and Lessee's Report</oddHeader>
        <oddFooter>&amp;C
Page Three</oddFooter>
      </headerFooter>
    </customSheetView>
  </customSheetViews>
  <mergeCells count="6">
    <mergeCell ref="D30:F30"/>
    <mergeCell ref="D31:F31"/>
    <mergeCell ref="A16:E16"/>
    <mergeCell ref="A17:E17"/>
    <mergeCell ref="A18:E18"/>
    <mergeCell ref="A19:E19"/>
  </mergeCells>
  <phoneticPr fontId="0" type="noConversion"/>
  <printOptions horizontalCentered="1" verticalCentered="1"/>
  <pageMargins left="0.35" right="0.25" top="0.75" bottom="0.75" header="0.5" footer="0.5"/>
  <pageSetup orientation="portrait" horizontalDpi="180" verticalDpi="180" r:id="rId3"/>
  <headerFooter alignWithMargins="0">
    <oddHeader>&amp;C&amp;"Arial,Bold"Detailed Listing of Disposed Assets and Lessee's Report</oddHeader>
    <oddFooter>&amp;C
Page Three</oddFooter>
  </headerFooter>
  <drawing r:id="rId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1"/>
  <sheetViews>
    <sheetView showGridLines="0" topLeftCell="A31" zoomScale="120" workbookViewId="0">
      <selection activeCell="K35" sqref="K35"/>
    </sheetView>
  </sheetViews>
  <sheetFormatPr defaultColWidth="9.140625" defaultRowHeight="11.25" x14ac:dyDescent="0.2"/>
  <cols>
    <col min="1" max="1" width="12.140625" style="66" customWidth="1"/>
    <col min="2" max="2" width="11.28515625" style="67" customWidth="1"/>
    <col min="3" max="7" width="10.7109375" style="67" customWidth="1"/>
    <col min="8" max="8" width="10.7109375" style="65" customWidth="1"/>
    <col min="9" max="16384" width="9.140625" style="65"/>
  </cols>
  <sheetData>
    <row r="1" spans="1:11" ht="12" x14ac:dyDescent="0.2">
      <c r="A1" s="127" t="s">
        <v>0</v>
      </c>
      <c r="B1" s="159">
        <f>'Business &amp; Property Info'!B1</f>
        <v>0</v>
      </c>
      <c r="C1" s="128"/>
      <c r="D1" s="129"/>
      <c r="E1" s="126"/>
      <c r="F1" s="126"/>
      <c r="G1" s="124"/>
      <c r="H1" s="255" t="str">
        <f>'Business &amp; Property Info'!K1</f>
        <v>Assessment date October 1, 2022</v>
      </c>
      <c r="I1" s="124"/>
      <c r="J1" s="311"/>
    </row>
    <row r="2" spans="1:11" ht="12" x14ac:dyDescent="0.2">
      <c r="A2" s="133"/>
      <c r="B2" s="124"/>
      <c r="C2" s="125"/>
      <c r="D2" s="124"/>
      <c r="E2" s="126"/>
      <c r="F2" s="126"/>
      <c r="G2" s="126"/>
      <c r="H2" s="256" t="str">
        <f>'Business &amp; Property Info'!K2</f>
        <v>Required return date November 1, 2022</v>
      </c>
      <c r="I2" s="124"/>
      <c r="J2" s="311"/>
    </row>
    <row r="3" spans="1:11" ht="12" x14ac:dyDescent="0.2">
      <c r="A3" s="127" t="s">
        <v>1</v>
      </c>
      <c r="B3" s="159">
        <f>'Business &amp; Property Info'!B3</f>
        <v>0</v>
      </c>
      <c r="C3" s="131"/>
      <c r="D3" s="129"/>
      <c r="E3" s="130" t="s">
        <v>2</v>
      </c>
      <c r="F3" s="159">
        <f>'Business &amp; Property Info'!H3</f>
        <v>0</v>
      </c>
      <c r="G3" s="129"/>
      <c r="H3" s="312"/>
      <c r="K3" s="134"/>
    </row>
    <row r="4" spans="1:11" ht="12" thickBot="1" x14ac:dyDescent="0.25">
      <c r="A4" s="144"/>
      <c r="B4" s="145"/>
      <c r="C4" s="145"/>
      <c r="D4" s="145"/>
      <c r="E4" s="145"/>
      <c r="F4" s="145"/>
      <c r="G4" s="145"/>
      <c r="H4" s="146"/>
    </row>
    <row r="5" spans="1:11" ht="12" thickTop="1" x14ac:dyDescent="0.2">
      <c r="A5" s="340" t="s">
        <v>100</v>
      </c>
      <c r="B5" s="63"/>
      <c r="C5" s="63"/>
      <c r="D5" s="63"/>
      <c r="E5" s="63"/>
      <c r="F5" s="63"/>
      <c r="G5" s="63"/>
      <c r="H5" s="64"/>
    </row>
    <row r="6" spans="1:11" x14ac:dyDescent="0.2">
      <c r="A6" s="70"/>
      <c r="B6" s="71"/>
      <c r="C6" s="72"/>
      <c r="D6" s="72"/>
      <c r="E6" s="72"/>
      <c r="F6" s="72"/>
      <c r="G6" s="72"/>
      <c r="H6" s="73"/>
    </row>
    <row r="7" spans="1:11" x14ac:dyDescent="0.2">
      <c r="A7" s="74"/>
      <c r="B7" s="72"/>
      <c r="C7" s="75" t="s">
        <v>101</v>
      </c>
      <c r="D7" s="76" t="s">
        <v>102</v>
      </c>
      <c r="E7" s="75" t="s">
        <v>101</v>
      </c>
      <c r="F7" s="76" t="s">
        <v>103</v>
      </c>
      <c r="G7" s="75" t="s">
        <v>101</v>
      </c>
      <c r="H7" s="77" t="s">
        <v>104</v>
      </c>
    </row>
    <row r="8" spans="1:11" x14ac:dyDescent="0.2">
      <c r="A8" s="74" t="s">
        <v>105</v>
      </c>
      <c r="B8" s="72"/>
      <c r="C8" s="78"/>
      <c r="D8" s="72"/>
      <c r="E8" s="78"/>
      <c r="F8" s="72"/>
      <c r="G8" s="78"/>
      <c r="H8" s="73"/>
    </row>
    <row r="9" spans="1:11" x14ac:dyDescent="0.2">
      <c r="A9" s="74" t="s">
        <v>106</v>
      </c>
      <c r="B9" s="72"/>
      <c r="C9" s="78"/>
      <c r="D9" s="72"/>
      <c r="E9" s="78"/>
      <c r="F9" s="72"/>
      <c r="G9" s="78"/>
      <c r="H9" s="73"/>
    </row>
    <row r="10" spans="1:11" x14ac:dyDescent="0.2">
      <c r="A10" s="66" t="s">
        <v>107</v>
      </c>
      <c r="C10" s="79"/>
      <c r="E10" s="79"/>
      <c r="F10" s="71"/>
      <c r="G10" s="79"/>
    </row>
    <row r="11" spans="1:11" x14ac:dyDescent="0.2">
      <c r="A11" s="80" t="s">
        <v>108</v>
      </c>
      <c r="B11" s="81"/>
      <c r="C11" s="82"/>
      <c r="D11" s="81"/>
      <c r="E11" s="82"/>
      <c r="F11" s="81"/>
      <c r="G11" s="82"/>
      <c r="H11" s="83"/>
    </row>
    <row r="12" spans="1:11" x14ac:dyDescent="0.2">
      <c r="A12" s="66" t="s">
        <v>109</v>
      </c>
      <c r="C12" s="85" t="s">
        <v>113</v>
      </c>
      <c r="D12" s="86" t="s">
        <v>114</v>
      </c>
      <c r="E12" s="85" t="s">
        <v>113</v>
      </c>
      <c r="F12" s="86" t="s">
        <v>114</v>
      </c>
      <c r="G12" s="85" t="s">
        <v>113</v>
      </c>
      <c r="H12" s="86" t="s">
        <v>114</v>
      </c>
    </row>
    <row r="13" spans="1:11" x14ac:dyDescent="0.2">
      <c r="A13" s="80" t="s">
        <v>110</v>
      </c>
      <c r="B13" s="81"/>
      <c r="C13" s="196"/>
      <c r="D13" s="81"/>
      <c r="E13" s="196"/>
      <c r="F13" s="81"/>
      <c r="G13" s="196"/>
      <c r="H13" s="83"/>
    </row>
    <row r="14" spans="1:11" x14ac:dyDescent="0.2">
      <c r="A14" s="74" t="s">
        <v>111</v>
      </c>
      <c r="B14" s="72"/>
      <c r="C14" s="87"/>
      <c r="D14" s="72"/>
      <c r="E14" s="87"/>
      <c r="F14" s="72"/>
      <c r="G14" s="87"/>
      <c r="H14" s="73"/>
    </row>
    <row r="15" spans="1:11" ht="11.25" customHeight="1" x14ac:dyDescent="0.2">
      <c r="A15" s="70" t="s">
        <v>112</v>
      </c>
      <c r="B15" s="71"/>
      <c r="C15" s="85" t="s">
        <v>113</v>
      </c>
      <c r="D15" s="86" t="s">
        <v>114</v>
      </c>
      <c r="E15" s="85" t="s">
        <v>113</v>
      </c>
      <c r="F15" s="86" t="s">
        <v>114</v>
      </c>
      <c r="G15" s="85" t="s">
        <v>113</v>
      </c>
      <c r="H15" s="86" t="s">
        <v>114</v>
      </c>
    </row>
    <row r="16" spans="1:11" ht="11.25" customHeight="1" x14ac:dyDescent="0.2">
      <c r="A16" s="74" t="s">
        <v>115</v>
      </c>
      <c r="B16" s="72"/>
      <c r="C16" s="87"/>
      <c r="D16" s="72"/>
      <c r="E16" s="87"/>
      <c r="F16" s="72"/>
      <c r="G16" s="87"/>
      <c r="H16" s="73"/>
    </row>
    <row r="17" spans="1:8" x14ac:dyDescent="0.2">
      <c r="A17" s="74" t="s">
        <v>116</v>
      </c>
      <c r="B17" s="72"/>
      <c r="C17" s="78"/>
      <c r="D17" s="72"/>
      <c r="E17" s="78"/>
      <c r="F17" s="72"/>
      <c r="G17" s="78"/>
      <c r="H17" s="73"/>
    </row>
    <row r="18" spans="1:8" x14ac:dyDescent="0.2">
      <c r="A18" s="74" t="s">
        <v>117</v>
      </c>
      <c r="B18" s="72"/>
      <c r="C18" s="197"/>
      <c r="D18" s="72"/>
      <c r="E18" s="197"/>
      <c r="F18" s="72"/>
      <c r="G18" s="197"/>
      <c r="H18" s="73"/>
    </row>
    <row r="19" spans="1:8" x14ac:dyDescent="0.2">
      <c r="A19" s="66" t="s">
        <v>118</v>
      </c>
      <c r="C19" s="79"/>
      <c r="E19" s="79"/>
      <c r="F19" s="71"/>
      <c r="G19" s="79"/>
    </row>
    <row r="20" spans="1:8" x14ac:dyDescent="0.2">
      <c r="A20" s="74" t="s">
        <v>119</v>
      </c>
      <c r="B20" s="72"/>
      <c r="C20" s="78"/>
      <c r="D20" s="72"/>
      <c r="E20" s="78"/>
      <c r="F20" s="72"/>
      <c r="G20" s="78"/>
      <c r="H20" s="73"/>
    </row>
    <row r="21" spans="1:8" x14ac:dyDescent="0.2">
      <c r="A21" s="74" t="s">
        <v>120</v>
      </c>
      <c r="B21" s="72"/>
      <c r="C21" s="78"/>
      <c r="D21" s="72"/>
      <c r="E21" s="78"/>
      <c r="F21" s="72"/>
      <c r="G21" s="78"/>
      <c r="H21" s="73"/>
    </row>
    <row r="22" spans="1:8" x14ac:dyDescent="0.2">
      <c r="A22" s="74" t="s">
        <v>121</v>
      </c>
      <c r="B22" s="72"/>
      <c r="C22" s="198"/>
      <c r="D22" s="72"/>
      <c r="E22" s="198"/>
      <c r="F22" s="72"/>
      <c r="G22" s="198"/>
      <c r="H22" s="73"/>
    </row>
    <row r="23" spans="1:8" x14ac:dyDescent="0.2">
      <c r="A23" s="74" t="s">
        <v>122</v>
      </c>
      <c r="B23" s="72"/>
      <c r="C23" s="87"/>
      <c r="D23" s="199"/>
      <c r="E23" s="87"/>
      <c r="F23" s="199"/>
      <c r="G23" s="87"/>
      <c r="H23" s="72"/>
    </row>
    <row r="24" spans="1:8" x14ac:dyDescent="0.2">
      <c r="A24" s="66" t="s">
        <v>123</v>
      </c>
      <c r="C24" s="88"/>
      <c r="E24" s="88"/>
      <c r="F24" s="71"/>
      <c r="G24" s="88"/>
      <c r="H24" s="67"/>
    </row>
    <row r="25" spans="1:8" x14ac:dyDescent="0.2">
      <c r="A25" s="74" t="s">
        <v>124</v>
      </c>
      <c r="B25" s="72"/>
      <c r="C25" s="87"/>
      <c r="D25" s="199"/>
      <c r="E25" s="87"/>
      <c r="F25" s="199"/>
      <c r="G25" s="87"/>
      <c r="H25" s="72"/>
    </row>
    <row r="26" spans="1:8" x14ac:dyDescent="0.2">
      <c r="A26" s="66" t="s">
        <v>125</v>
      </c>
      <c r="C26" s="380" t="s">
        <v>32</v>
      </c>
      <c r="D26" s="381"/>
      <c r="E26" s="380" t="s">
        <v>32</v>
      </c>
      <c r="F26" s="381"/>
      <c r="G26" s="380" t="s">
        <v>32</v>
      </c>
      <c r="H26" s="381"/>
    </row>
    <row r="27" spans="1:8" x14ac:dyDescent="0.2">
      <c r="A27" s="66" t="s">
        <v>126</v>
      </c>
      <c r="C27" s="382" t="s">
        <v>127</v>
      </c>
      <c r="D27" s="383"/>
      <c r="E27" s="382" t="s">
        <v>127</v>
      </c>
      <c r="F27" s="383"/>
      <c r="G27" s="382" t="s">
        <v>127</v>
      </c>
      <c r="H27" s="383"/>
    </row>
    <row r="28" spans="1:8" x14ac:dyDescent="0.2">
      <c r="A28" s="74" t="s">
        <v>128</v>
      </c>
      <c r="B28" s="72"/>
      <c r="C28" s="384" t="s">
        <v>129</v>
      </c>
      <c r="D28" s="385"/>
      <c r="E28" s="384" t="s">
        <v>129</v>
      </c>
      <c r="F28" s="385"/>
      <c r="G28" s="384" t="s">
        <v>129</v>
      </c>
      <c r="H28" s="385"/>
    </row>
    <row r="29" spans="1:8" x14ac:dyDescent="0.2">
      <c r="C29" s="72"/>
      <c r="D29" s="72"/>
      <c r="E29" s="72"/>
      <c r="F29" s="72"/>
      <c r="G29" s="72"/>
      <c r="H29" s="73"/>
    </row>
    <row r="30" spans="1:8" x14ac:dyDescent="0.2">
      <c r="A30" s="74"/>
      <c r="B30" s="72"/>
      <c r="C30" s="75" t="s">
        <v>101</v>
      </c>
      <c r="D30" s="76" t="s">
        <v>130</v>
      </c>
      <c r="E30" s="75" t="s">
        <v>101</v>
      </c>
      <c r="F30" s="76" t="s">
        <v>131</v>
      </c>
      <c r="G30" s="75" t="s">
        <v>101</v>
      </c>
      <c r="H30" s="77" t="s">
        <v>132</v>
      </c>
    </row>
    <row r="31" spans="1:8" x14ac:dyDescent="0.2">
      <c r="A31" s="74" t="s">
        <v>105</v>
      </c>
      <c r="B31" s="72"/>
      <c r="C31" s="78"/>
      <c r="D31" s="72"/>
      <c r="E31" s="78"/>
      <c r="F31" s="72"/>
      <c r="G31" s="78"/>
      <c r="H31" s="73"/>
    </row>
    <row r="32" spans="1:8" x14ac:dyDescent="0.2">
      <c r="A32" s="74" t="s">
        <v>106</v>
      </c>
      <c r="B32" s="72"/>
      <c r="C32" s="78"/>
      <c r="D32" s="72"/>
      <c r="E32" s="78"/>
      <c r="F32" s="72"/>
      <c r="G32" s="78"/>
      <c r="H32" s="73"/>
    </row>
    <row r="33" spans="1:8" x14ac:dyDescent="0.2">
      <c r="A33" s="66" t="s">
        <v>107</v>
      </c>
      <c r="C33" s="79"/>
      <c r="E33" s="79"/>
      <c r="F33" s="71"/>
      <c r="G33" s="79"/>
    </row>
    <row r="34" spans="1:8" x14ac:dyDescent="0.2">
      <c r="A34" s="80" t="s">
        <v>108</v>
      </c>
      <c r="B34" s="81"/>
      <c r="C34" s="82"/>
      <c r="D34" s="81"/>
      <c r="E34" s="82"/>
      <c r="F34" s="81"/>
      <c r="G34" s="82"/>
      <c r="H34" s="83"/>
    </row>
    <row r="35" spans="1:8" x14ac:dyDescent="0.2">
      <c r="A35" s="66" t="s">
        <v>109</v>
      </c>
      <c r="C35" s="85" t="s">
        <v>113</v>
      </c>
      <c r="D35" s="86" t="s">
        <v>114</v>
      </c>
      <c r="E35" s="85" t="s">
        <v>113</v>
      </c>
      <c r="F35" s="86" t="s">
        <v>114</v>
      </c>
      <c r="G35" s="85" t="s">
        <v>113</v>
      </c>
      <c r="H35" s="86" t="s">
        <v>114</v>
      </c>
    </row>
    <row r="36" spans="1:8" x14ac:dyDescent="0.2">
      <c r="A36" s="80" t="s">
        <v>110</v>
      </c>
      <c r="B36" s="81"/>
      <c r="C36" s="196"/>
      <c r="D36" s="200"/>
      <c r="E36" s="196"/>
      <c r="F36" s="200"/>
      <c r="G36" s="196"/>
      <c r="H36" s="200"/>
    </row>
    <row r="37" spans="1:8" x14ac:dyDescent="0.2">
      <c r="A37" s="74" t="s">
        <v>111</v>
      </c>
      <c r="B37" s="72"/>
      <c r="C37" s="87"/>
      <c r="D37" s="199"/>
      <c r="E37" s="87"/>
      <c r="F37" s="199"/>
      <c r="G37" s="87"/>
      <c r="H37" s="199"/>
    </row>
    <row r="38" spans="1:8" ht="11.25" customHeight="1" x14ac:dyDescent="0.2">
      <c r="A38" s="70" t="s">
        <v>112</v>
      </c>
      <c r="B38" s="71"/>
      <c r="C38" s="85" t="s">
        <v>113</v>
      </c>
      <c r="D38" s="86" t="s">
        <v>114</v>
      </c>
      <c r="E38" s="85" t="s">
        <v>113</v>
      </c>
      <c r="F38" s="86" t="s">
        <v>114</v>
      </c>
      <c r="G38" s="85" t="s">
        <v>113</v>
      </c>
      <c r="H38" s="86" t="s">
        <v>114</v>
      </c>
    </row>
    <row r="39" spans="1:8" ht="11.25" customHeight="1" x14ac:dyDescent="0.2">
      <c r="A39" s="74" t="s">
        <v>115</v>
      </c>
      <c r="B39" s="72"/>
      <c r="C39" s="201"/>
      <c r="D39" s="185"/>
      <c r="E39" s="201"/>
      <c r="F39" s="185"/>
      <c r="G39" s="201"/>
      <c r="H39" s="185"/>
    </row>
    <row r="40" spans="1:8" x14ac:dyDescent="0.2">
      <c r="A40" s="74" t="s">
        <v>116</v>
      </c>
      <c r="B40" s="72"/>
      <c r="C40" s="78"/>
      <c r="D40" s="72"/>
      <c r="E40" s="78"/>
      <c r="F40" s="72"/>
      <c r="G40" s="78"/>
      <c r="H40" s="73"/>
    </row>
    <row r="41" spans="1:8" x14ac:dyDescent="0.2">
      <c r="A41" s="74" t="s">
        <v>117</v>
      </c>
      <c r="B41" s="72"/>
      <c r="C41" s="197"/>
      <c r="D41" s="202"/>
      <c r="E41" s="197"/>
      <c r="F41" s="202"/>
      <c r="G41" s="197"/>
      <c r="H41" s="202"/>
    </row>
    <row r="42" spans="1:8" x14ac:dyDescent="0.2">
      <c r="A42" s="66" t="s">
        <v>118</v>
      </c>
      <c r="C42" s="203"/>
      <c r="D42" s="172"/>
      <c r="E42" s="203"/>
      <c r="F42" s="204"/>
      <c r="G42" s="203"/>
      <c r="H42" s="172"/>
    </row>
    <row r="43" spans="1:8" x14ac:dyDescent="0.2">
      <c r="A43" s="74" t="s">
        <v>119</v>
      </c>
      <c r="B43" s="72"/>
      <c r="C43" s="205"/>
      <c r="D43" s="185"/>
      <c r="E43" s="205"/>
      <c r="F43" s="185"/>
      <c r="G43" s="205"/>
      <c r="H43" s="185"/>
    </row>
    <row r="44" spans="1:8" x14ac:dyDescent="0.2">
      <c r="A44" s="74" t="s">
        <v>120</v>
      </c>
      <c r="B44" s="72"/>
      <c r="C44" s="78"/>
      <c r="D44" s="206"/>
      <c r="E44" s="78"/>
      <c r="F44" s="206"/>
      <c r="G44" s="78"/>
      <c r="H44" s="207"/>
    </row>
    <row r="45" spans="1:8" x14ac:dyDescent="0.2">
      <c r="A45" s="74" t="s">
        <v>121</v>
      </c>
      <c r="B45" s="72"/>
      <c r="C45" s="198"/>
      <c r="D45" s="208"/>
      <c r="E45" s="198"/>
      <c r="F45" s="208"/>
      <c r="G45" s="198"/>
      <c r="H45" s="208"/>
    </row>
    <row r="46" spans="1:8" x14ac:dyDescent="0.2">
      <c r="A46" s="74" t="s">
        <v>122</v>
      </c>
      <c r="B46" s="72"/>
      <c r="C46" s="87"/>
      <c r="D46" s="199"/>
      <c r="E46" s="87"/>
      <c r="F46" s="199"/>
      <c r="G46" s="87"/>
      <c r="H46" s="199"/>
    </row>
    <row r="47" spans="1:8" x14ac:dyDescent="0.2">
      <c r="A47" s="66" t="s">
        <v>123</v>
      </c>
      <c r="C47" s="88"/>
      <c r="E47" s="88"/>
      <c r="F47" s="71"/>
      <c r="G47" s="88"/>
      <c r="H47" s="67"/>
    </row>
    <row r="48" spans="1:8" x14ac:dyDescent="0.2">
      <c r="A48" s="74" t="s">
        <v>124</v>
      </c>
      <c r="B48" s="72"/>
      <c r="C48" s="87"/>
      <c r="D48" s="199"/>
      <c r="E48" s="87"/>
      <c r="F48" s="199"/>
      <c r="G48" s="87"/>
      <c r="H48" s="199"/>
    </row>
    <row r="49" spans="1:8" x14ac:dyDescent="0.2">
      <c r="A49" s="66" t="s">
        <v>125</v>
      </c>
      <c r="C49" s="380" t="s">
        <v>32</v>
      </c>
      <c r="D49" s="381"/>
      <c r="E49" s="380" t="s">
        <v>32</v>
      </c>
      <c r="F49" s="381"/>
      <c r="G49" s="380" t="s">
        <v>32</v>
      </c>
      <c r="H49" s="381"/>
    </row>
    <row r="50" spans="1:8" x14ac:dyDescent="0.2">
      <c r="A50" s="66" t="s">
        <v>126</v>
      </c>
      <c r="C50" s="382" t="s">
        <v>127</v>
      </c>
      <c r="D50" s="383"/>
      <c r="E50" s="382" t="s">
        <v>127</v>
      </c>
      <c r="F50" s="383"/>
      <c r="G50" s="382" t="s">
        <v>127</v>
      </c>
      <c r="H50" s="383"/>
    </row>
    <row r="51" spans="1:8" x14ac:dyDescent="0.2">
      <c r="A51" s="74" t="s">
        <v>128</v>
      </c>
      <c r="B51" s="72"/>
      <c r="C51" s="384" t="s">
        <v>129</v>
      </c>
      <c r="D51" s="385"/>
      <c r="E51" s="384" t="s">
        <v>129</v>
      </c>
      <c r="F51" s="385"/>
      <c r="G51" s="384" t="s">
        <v>129</v>
      </c>
      <c r="H51" s="385"/>
    </row>
  </sheetData>
  <customSheetViews>
    <customSheetView guid="{5DA29BE6-DF4D-4732-AF39-EA7CDD684284}" scale="120" showGridLines="0" topLeftCell="A22">
      <selection activeCell="E34" sqref="E34"/>
      <pageMargins left="0" right="0" top="0" bottom="0" header="0" footer="0"/>
      <printOptions horizontalCentered="1" verticalCentered="1"/>
      <pageSetup orientation="portrait" horizontalDpi="180" verticalDpi="180" r:id="rId1"/>
      <headerFooter alignWithMargins="0">
        <oddHeader>&amp;C&amp;"Arial,Bold"Lessor's Report</oddHeader>
        <oddFooter>&amp;CPage Five</oddFooter>
      </headerFooter>
    </customSheetView>
    <customSheetView guid="{DEA6141B-D4DC-4AB1-BC43-1340DB9D888E}" scale="120" showPageBreaks="1" showGridLines="0" printArea="1" topLeftCell="A18">
      <pageMargins left="0" right="0" top="0" bottom="0" header="0" footer="0"/>
      <printOptions horizontalCentered="1" verticalCentered="1"/>
      <pageSetup orientation="portrait" horizontalDpi="180" verticalDpi="180" r:id="rId2"/>
      <headerFooter alignWithMargins="0">
        <oddHeader>&amp;C&amp;"Arial,Bold"Lessor's Report</oddHeader>
        <oddFooter>&amp;C
Page Four</oddFooter>
      </headerFooter>
    </customSheetView>
  </customSheetViews>
  <mergeCells count="18">
    <mergeCell ref="C50:D50"/>
    <mergeCell ref="E50:F50"/>
    <mergeCell ref="G50:H50"/>
    <mergeCell ref="C51:D51"/>
    <mergeCell ref="E51:F51"/>
    <mergeCell ref="G51:H51"/>
    <mergeCell ref="G26:H26"/>
    <mergeCell ref="G27:H27"/>
    <mergeCell ref="G28:H28"/>
    <mergeCell ref="C49:D49"/>
    <mergeCell ref="E49:F49"/>
    <mergeCell ref="G49:H49"/>
    <mergeCell ref="C26:D26"/>
    <mergeCell ref="C27:D27"/>
    <mergeCell ref="C28:D28"/>
    <mergeCell ref="E26:F26"/>
    <mergeCell ref="E27:F27"/>
    <mergeCell ref="E28:F28"/>
  </mergeCells>
  <phoneticPr fontId="0" type="noConversion"/>
  <printOptions horizontalCentered="1" verticalCentered="1"/>
  <pageMargins left="0.75" right="0.75" top="0.5" bottom="0.5" header="0.5" footer="0.5"/>
  <pageSetup orientation="portrait" horizontalDpi="180" verticalDpi="180" r:id="rId3"/>
  <headerFooter alignWithMargins="0">
    <oddHeader>&amp;C&amp;"Arial,Bold"Lessor's Report</oddHeader>
    <oddFooter>&amp;C
Page Four</oddFooter>
  </headerFooter>
  <drawing r:id="rId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1"/>
  <sheetViews>
    <sheetView showGridLines="0" topLeftCell="A21" zoomScale="115" zoomScaleNormal="115" workbookViewId="0">
      <selection activeCell="C41" sqref="C41"/>
    </sheetView>
  </sheetViews>
  <sheetFormatPr defaultRowHeight="12.75" x14ac:dyDescent="0.2"/>
  <cols>
    <col min="1" max="1" width="5.7109375" style="65" customWidth="1"/>
    <col min="2" max="2" width="8.42578125" style="65" customWidth="1"/>
    <col min="3" max="3" width="7.7109375" style="65" customWidth="1"/>
    <col min="4" max="4" width="14.28515625" style="65" customWidth="1"/>
    <col min="5" max="5" width="6.5703125" style="65" customWidth="1"/>
    <col min="6" max="6" width="6.42578125" style="65" customWidth="1"/>
    <col min="7" max="7" width="12.85546875" style="65" customWidth="1"/>
    <col min="8" max="8" width="6.5703125" style="65" customWidth="1"/>
    <col min="9" max="9" width="12.28515625" style="67" customWidth="1"/>
    <col min="10" max="10" width="5.140625" style="65" customWidth="1"/>
    <col min="11" max="11" width="12.28515625" style="65" customWidth="1"/>
  </cols>
  <sheetData>
    <row r="1" spans="1:11" x14ac:dyDescent="0.2">
      <c r="J1" s="227"/>
      <c r="K1" s="341" t="str">
        <f>'Business &amp; Property Info'!K1</f>
        <v>Assessment date October 1, 2022</v>
      </c>
    </row>
    <row r="2" spans="1:11" x14ac:dyDescent="0.2">
      <c r="A2" s="127" t="s">
        <v>0</v>
      </c>
      <c r="C2" s="159">
        <f>'Business &amp; Property Info'!B1</f>
        <v>0</v>
      </c>
      <c r="D2" s="159"/>
      <c r="E2" s="159"/>
      <c r="F2" s="164"/>
      <c r="G2" s="164"/>
      <c r="H2" s="164"/>
      <c r="I2" s="124"/>
      <c r="J2" s="311"/>
      <c r="K2" s="256" t="str">
        <f>'Business &amp; Property Info'!K2</f>
        <v>Required return date November 1, 2022</v>
      </c>
    </row>
    <row r="3" spans="1:11" x14ac:dyDescent="0.2">
      <c r="A3" s="133"/>
      <c r="B3" s="124"/>
      <c r="C3" s="164"/>
      <c r="D3" s="164"/>
      <c r="E3" s="164"/>
      <c r="F3" s="164"/>
      <c r="G3" s="164"/>
      <c r="H3" s="164"/>
      <c r="I3" s="124"/>
      <c r="J3" s="311"/>
      <c r="K3" s="256"/>
    </row>
    <row r="4" spans="1:11" x14ac:dyDescent="0.2">
      <c r="A4" s="127" t="s">
        <v>1</v>
      </c>
      <c r="C4" s="159">
        <f>'Business &amp; Property Info'!B3</f>
        <v>0</v>
      </c>
      <c r="D4" s="159"/>
      <c r="E4" s="159"/>
      <c r="F4" s="159"/>
      <c r="G4" s="209" t="s">
        <v>2</v>
      </c>
      <c r="H4" s="159">
        <f>'Business &amp; Property Info'!H3</f>
        <v>0</v>
      </c>
      <c r="I4" s="129"/>
      <c r="J4" s="312"/>
      <c r="K4" s="129"/>
    </row>
    <row r="5" spans="1:11" x14ac:dyDescent="0.2">
      <c r="A5" s="133"/>
      <c r="C5" s="134"/>
      <c r="D5" s="134"/>
      <c r="E5" s="143"/>
      <c r="F5" s="143"/>
      <c r="G5" s="130" t="s">
        <v>3</v>
      </c>
      <c r="H5" s="214">
        <f>'Business &amp; Property Info'!H4</f>
        <v>0</v>
      </c>
      <c r="I5" s="132"/>
      <c r="J5" s="313"/>
      <c r="K5" s="132"/>
    </row>
    <row r="6" spans="1:11" x14ac:dyDescent="0.2">
      <c r="A6" s="94" t="s">
        <v>133</v>
      </c>
      <c r="B6" s="64"/>
      <c r="C6" s="64"/>
      <c r="D6" s="64"/>
      <c r="E6" s="64"/>
      <c r="F6" s="64"/>
      <c r="G6" s="64"/>
      <c r="H6" s="64"/>
      <c r="I6" s="63"/>
      <c r="J6" s="64"/>
      <c r="K6" s="64"/>
    </row>
    <row r="7" spans="1:11" x14ac:dyDescent="0.2">
      <c r="A7" s="105" t="s">
        <v>134</v>
      </c>
      <c r="I7" s="212"/>
    </row>
    <row r="8" spans="1:11" s="97" customFormat="1" x14ac:dyDescent="0.2">
      <c r="A8" s="68" t="s">
        <v>135</v>
      </c>
      <c r="B8" s="68" t="s">
        <v>136</v>
      </c>
      <c r="C8" s="68" t="s">
        <v>137</v>
      </c>
      <c r="D8" s="68" t="s">
        <v>138</v>
      </c>
      <c r="E8" s="68" t="s">
        <v>139</v>
      </c>
      <c r="F8" s="68" t="s">
        <v>140</v>
      </c>
      <c r="G8" s="68" t="s">
        <v>141</v>
      </c>
      <c r="H8" s="68" t="s">
        <v>142</v>
      </c>
      <c r="I8" s="69" t="s">
        <v>143</v>
      </c>
      <c r="J8" s="96" t="s">
        <v>37</v>
      </c>
      <c r="K8" s="96" t="s">
        <v>144</v>
      </c>
    </row>
    <row r="9" spans="1:11" x14ac:dyDescent="0.2">
      <c r="A9" s="98" t="s">
        <v>44</v>
      </c>
      <c r="B9" s="98" t="s">
        <v>44</v>
      </c>
      <c r="C9" s="98" t="s">
        <v>44</v>
      </c>
      <c r="D9" s="98" t="s">
        <v>44</v>
      </c>
      <c r="E9" s="98"/>
      <c r="F9" s="98"/>
      <c r="G9" s="98"/>
      <c r="H9" s="99" t="s">
        <v>145</v>
      </c>
      <c r="I9" s="289">
        <v>0</v>
      </c>
      <c r="J9" s="96" t="s">
        <v>146</v>
      </c>
      <c r="K9" s="241">
        <f>ROUND(I9*0.7,-1)</f>
        <v>0</v>
      </c>
    </row>
    <row r="10" spans="1:11" x14ac:dyDescent="0.2">
      <c r="A10" s="98"/>
      <c r="B10" s="98"/>
      <c r="C10" s="98"/>
      <c r="D10" s="98"/>
      <c r="E10" s="98"/>
      <c r="F10" s="98"/>
      <c r="G10" s="98"/>
      <c r="H10" s="99"/>
      <c r="I10" s="289">
        <v>0</v>
      </c>
      <c r="J10" s="96" t="s">
        <v>146</v>
      </c>
      <c r="K10" s="241">
        <f>ROUND(I10*0.7,-1)</f>
        <v>0</v>
      </c>
    </row>
    <row r="11" spans="1:11" x14ac:dyDescent="0.2">
      <c r="A11" s="105" t="s">
        <v>147</v>
      </c>
      <c r="I11" s="290"/>
      <c r="J11" s="95"/>
      <c r="K11" s="286"/>
    </row>
    <row r="12" spans="1:11" s="102" customFormat="1" ht="11.25" x14ac:dyDescent="0.2">
      <c r="A12" s="211"/>
      <c r="B12" s="101" t="s">
        <v>148</v>
      </c>
      <c r="C12" s="68" t="s">
        <v>149</v>
      </c>
      <c r="D12" s="100" t="s">
        <v>150</v>
      </c>
      <c r="E12" s="68" t="s">
        <v>151</v>
      </c>
      <c r="F12" s="100"/>
      <c r="G12" s="100" t="s">
        <v>152</v>
      </c>
      <c r="H12" s="100"/>
      <c r="I12" s="291" t="s">
        <v>143</v>
      </c>
      <c r="J12" s="342"/>
      <c r="K12" s="343"/>
    </row>
    <row r="13" spans="1:11" x14ac:dyDescent="0.2">
      <c r="A13" s="388"/>
      <c r="B13" s="389"/>
      <c r="C13" s="210"/>
      <c r="D13" s="84"/>
      <c r="E13" s="210"/>
      <c r="F13" s="388"/>
      <c r="G13" s="390"/>
      <c r="H13" s="389"/>
      <c r="I13" s="292">
        <v>0</v>
      </c>
      <c r="J13" s="96" t="s">
        <v>153</v>
      </c>
      <c r="K13" s="241">
        <f>ROUND(I13*0.7,-1)</f>
        <v>0</v>
      </c>
    </row>
    <row r="14" spans="1:11" x14ac:dyDescent="0.2">
      <c r="A14" s="388"/>
      <c r="B14" s="389"/>
      <c r="C14" s="194"/>
      <c r="D14" s="103"/>
      <c r="E14" s="194"/>
      <c r="F14" s="388"/>
      <c r="G14" s="390"/>
      <c r="H14" s="389"/>
      <c r="I14" s="241">
        <v>0</v>
      </c>
      <c r="J14" s="96" t="s">
        <v>153</v>
      </c>
      <c r="K14" s="241">
        <f>ROUND(I14*0.7,-1)</f>
        <v>0</v>
      </c>
    </row>
    <row r="15" spans="1:11" x14ac:dyDescent="0.2">
      <c r="A15" s="105" t="s">
        <v>154</v>
      </c>
      <c r="I15" s="293"/>
      <c r="J15" s="105"/>
      <c r="K15" s="287"/>
    </row>
    <row r="16" spans="1:11" s="107" customFormat="1" x14ac:dyDescent="0.2">
      <c r="A16" s="211" t="s">
        <v>135</v>
      </c>
      <c r="B16" s="344" t="s">
        <v>136</v>
      </c>
      <c r="C16" s="106"/>
      <c r="D16" s="68" t="s">
        <v>137</v>
      </c>
      <c r="E16" s="100" t="s">
        <v>139</v>
      </c>
      <c r="F16" s="68" t="s">
        <v>155</v>
      </c>
      <c r="G16" s="100" t="s">
        <v>156</v>
      </c>
      <c r="H16" s="68" t="s">
        <v>157</v>
      </c>
      <c r="I16" s="345" t="s">
        <v>143</v>
      </c>
      <c r="J16" s="105"/>
      <c r="K16" s="288"/>
    </row>
    <row r="17" spans="1:11" x14ac:dyDescent="0.2">
      <c r="A17" s="108"/>
      <c r="B17" s="388"/>
      <c r="C17" s="389"/>
      <c r="D17" s="92"/>
      <c r="E17" s="103"/>
      <c r="F17" s="92"/>
      <c r="G17" s="103"/>
      <c r="H17" s="92"/>
      <c r="I17" s="294">
        <v>0</v>
      </c>
      <c r="J17" s="96" t="s">
        <v>158</v>
      </c>
      <c r="K17" s="241">
        <f>ROUND(I17*0.7,-1)</f>
        <v>0</v>
      </c>
    </row>
    <row r="18" spans="1:11" x14ac:dyDescent="0.2">
      <c r="A18" s="346"/>
      <c r="B18" s="139"/>
      <c r="I18" s="347" t="s">
        <v>159</v>
      </c>
      <c r="J18" s="139"/>
      <c r="K18" s="287"/>
    </row>
    <row r="19" spans="1:11" x14ac:dyDescent="0.2">
      <c r="A19" s="348" t="s">
        <v>37</v>
      </c>
      <c r="B19" s="349" t="s">
        <v>160</v>
      </c>
      <c r="C19" s="73"/>
      <c r="D19" s="73"/>
      <c r="E19" s="73"/>
      <c r="F19" s="73"/>
      <c r="G19" s="73"/>
      <c r="H19" s="73"/>
      <c r="I19" s="295" t="s">
        <v>143</v>
      </c>
      <c r="J19" s="109"/>
      <c r="K19" s="287"/>
    </row>
    <row r="20" spans="1:11" x14ac:dyDescent="0.2">
      <c r="A20" s="335" t="s">
        <v>54</v>
      </c>
      <c r="B20" s="110" t="s">
        <v>161</v>
      </c>
      <c r="C20" s="73"/>
      <c r="D20" s="73"/>
      <c r="E20" s="73"/>
      <c r="F20" s="73"/>
      <c r="G20" s="73"/>
      <c r="H20" s="73"/>
      <c r="I20" s="241">
        <f>'Property Info Cont''d '!D15</f>
        <v>0</v>
      </c>
      <c r="J20" s="96" t="s">
        <v>54</v>
      </c>
      <c r="K20" s="241">
        <f>'Property Info Cont''d '!K11</f>
        <v>0</v>
      </c>
    </row>
    <row r="21" spans="1:11" x14ac:dyDescent="0.2">
      <c r="A21" s="335" t="s">
        <v>50</v>
      </c>
      <c r="B21" s="110" t="s">
        <v>162</v>
      </c>
      <c r="C21" s="73"/>
      <c r="D21" s="73"/>
      <c r="E21" s="73"/>
      <c r="F21" s="73"/>
      <c r="G21" s="73"/>
      <c r="H21" s="73"/>
      <c r="I21" s="241">
        <f>'Business &amp; Property Info'!D59</f>
        <v>0</v>
      </c>
      <c r="J21" s="96" t="s">
        <v>50</v>
      </c>
      <c r="K21" s="241">
        <f>'Business &amp; Property Info'!K55</f>
        <v>0</v>
      </c>
    </row>
    <row r="22" spans="1:11" x14ac:dyDescent="0.2">
      <c r="A22" s="335" t="s">
        <v>56</v>
      </c>
      <c r="B22" s="110" t="s">
        <v>163</v>
      </c>
      <c r="C22" s="73"/>
      <c r="D22" s="73"/>
      <c r="E22" s="73"/>
      <c r="F22" s="73"/>
      <c r="G22" s="73"/>
      <c r="H22" s="73"/>
      <c r="I22" s="241">
        <f>+'Property Info Cont''d '!I15</f>
        <v>0</v>
      </c>
      <c r="J22" s="96" t="s">
        <v>56</v>
      </c>
      <c r="K22" s="241">
        <f>+'Property Info Cont''d '!K13</f>
        <v>0</v>
      </c>
    </row>
    <row r="23" spans="1:11" x14ac:dyDescent="0.2">
      <c r="A23" s="335" t="s">
        <v>59</v>
      </c>
      <c r="B23" s="110" t="s">
        <v>164</v>
      </c>
      <c r="C23" s="73"/>
      <c r="D23" s="73"/>
      <c r="E23" s="73"/>
      <c r="F23" s="73"/>
      <c r="G23" s="73"/>
      <c r="H23" s="73"/>
      <c r="I23" s="241">
        <f>'Property Info Cont''d '!D28</f>
        <v>0</v>
      </c>
      <c r="J23" s="96" t="s">
        <v>59</v>
      </c>
      <c r="K23" s="241">
        <f>'Property Info Cont''d '!K25</f>
        <v>0</v>
      </c>
    </row>
    <row r="24" spans="1:11" x14ac:dyDescent="0.2">
      <c r="A24" s="335" t="s">
        <v>33</v>
      </c>
      <c r="B24" s="105" t="s">
        <v>165</v>
      </c>
      <c r="I24" s="241">
        <f>'Business &amp; Property Info'!D47</f>
        <v>0</v>
      </c>
      <c r="J24" s="96" t="s">
        <v>33</v>
      </c>
      <c r="K24" s="241">
        <f>'Business &amp; Property Info'!K43</f>
        <v>0</v>
      </c>
    </row>
    <row r="25" spans="1:11" x14ac:dyDescent="0.2">
      <c r="A25" s="335" t="s">
        <v>35</v>
      </c>
      <c r="B25" s="111" t="s">
        <v>166</v>
      </c>
      <c r="C25" s="83"/>
      <c r="D25" s="83"/>
      <c r="E25" s="83"/>
      <c r="F25" s="83"/>
      <c r="G25" s="83"/>
      <c r="H25" s="83"/>
      <c r="I25" s="241">
        <f>'Business &amp; Property Info'!I47</f>
        <v>0</v>
      </c>
      <c r="J25" s="96" t="s">
        <v>35</v>
      </c>
      <c r="K25" s="241">
        <f>'Business &amp; Property Info'!K45</f>
        <v>0</v>
      </c>
    </row>
    <row r="26" spans="1:11" x14ac:dyDescent="0.2">
      <c r="A26" s="335" t="s">
        <v>52</v>
      </c>
      <c r="B26" s="105" t="s">
        <v>167</v>
      </c>
      <c r="I26" s="241">
        <f>'Business &amp; Property Info'!I59</f>
        <v>0</v>
      </c>
      <c r="J26" s="96" t="s">
        <v>52</v>
      </c>
      <c r="K26" s="241">
        <f>'Business &amp; Property Info'!K57</f>
        <v>0</v>
      </c>
    </row>
    <row r="27" spans="1:11" x14ac:dyDescent="0.2">
      <c r="A27" s="335" t="s">
        <v>66</v>
      </c>
      <c r="B27" s="111" t="s">
        <v>168</v>
      </c>
      <c r="C27" s="83"/>
      <c r="D27" s="83"/>
      <c r="E27" s="83"/>
      <c r="F27" s="83"/>
      <c r="G27" s="83"/>
      <c r="H27" s="83"/>
      <c r="I27" s="241">
        <f>'Property Info Cont''d '!I24</f>
        <v>0</v>
      </c>
      <c r="J27" s="96" t="s">
        <v>66</v>
      </c>
      <c r="K27" s="241">
        <f>'Property Info Cont''d '!K27</f>
        <v>0</v>
      </c>
    </row>
    <row r="28" spans="1:11" x14ac:dyDescent="0.2">
      <c r="A28" s="335" t="s">
        <v>169</v>
      </c>
      <c r="B28" s="111" t="s">
        <v>170</v>
      </c>
      <c r="C28" s="83"/>
      <c r="D28" s="83"/>
      <c r="E28" s="83"/>
      <c r="F28" s="83"/>
      <c r="G28" s="83"/>
      <c r="H28" s="216"/>
      <c r="I28" s="241">
        <f>'Property Info Cont''d '!D42+'Property Info Cont''d '!I39</f>
        <v>0</v>
      </c>
      <c r="J28" s="96" t="s">
        <v>169</v>
      </c>
      <c r="K28" s="241">
        <f>'Property Info Cont''d '!K42</f>
        <v>0</v>
      </c>
    </row>
    <row r="29" spans="1:11" x14ac:dyDescent="0.2">
      <c r="A29" s="354" t="s">
        <v>80</v>
      </c>
      <c r="B29" s="105" t="s">
        <v>207</v>
      </c>
      <c r="I29" s="241">
        <f>'Property Info Cont''d '!D66</f>
        <v>0</v>
      </c>
      <c r="J29" s="96" t="s">
        <v>80</v>
      </c>
      <c r="K29" s="241">
        <f>'Property Info Cont''d '!K66</f>
        <v>0</v>
      </c>
    </row>
    <row r="30" spans="1:11" x14ac:dyDescent="0.2">
      <c r="A30" s="335" t="s">
        <v>61</v>
      </c>
      <c r="B30" s="111" t="s">
        <v>62</v>
      </c>
      <c r="C30" s="83"/>
      <c r="D30" s="83"/>
      <c r="E30" s="83"/>
      <c r="F30" s="83"/>
      <c r="G30" s="83"/>
      <c r="H30" s="83"/>
      <c r="I30" s="241">
        <f>'Property Info Cont''d '!I29</f>
        <v>0</v>
      </c>
      <c r="J30" s="96" t="s">
        <v>61</v>
      </c>
      <c r="K30" s="241">
        <f>'Property Info Cont''d '!K29</f>
        <v>0</v>
      </c>
    </row>
    <row r="31" spans="1:11" x14ac:dyDescent="0.2">
      <c r="A31" s="335" t="s">
        <v>171</v>
      </c>
      <c r="B31" s="110" t="s">
        <v>172</v>
      </c>
      <c r="C31" s="73"/>
      <c r="D31" s="73"/>
      <c r="E31" s="73"/>
      <c r="F31" s="73"/>
      <c r="G31" s="73"/>
      <c r="H31" s="73"/>
      <c r="I31" s="241">
        <f>'Property Info Cont''d '!D54+'Property Info Cont''d '!I51</f>
        <v>0</v>
      </c>
      <c r="J31" s="96" t="s">
        <v>171</v>
      </c>
      <c r="K31" s="241">
        <f>'Property Info Cont''d '!K54</f>
        <v>0</v>
      </c>
    </row>
    <row r="32" spans="1:11" x14ac:dyDescent="0.2">
      <c r="A32" s="95" t="s">
        <v>173</v>
      </c>
    </row>
    <row r="33" spans="1:11" s="66" customFormat="1" ht="11.25" x14ac:dyDescent="0.2">
      <c r="A33" s="150"/>
      <c r="B33" s="213"/>
      <c r="C33" s="66" t="s">
        <v>208</v>
      </c>
      <c r="E33" s="150"/>
      <c r="F33" s="213"/>
      <c r="G33" s="66" t="s">
        <v>197</v>
      </c>
      <c r="H33" s="151"/>
      <c r="K33" s="248"/>
    </row>
    <row r="34" spans="1:11" s="66" customFormat="1" ht="11.25" x14ac:dyDescent="0.2">
      <c r="A34" s="150"/>
      <c r="B34" s="213"/>
      <c r="C34" s="66" t="s">
        <v>194</v>
      </c>
      <c r="E34" s="150"/>
      <c r="F34" s="213"/>
      <c r="G34" s="386" t="s">
        <v>196</v>
      </c>
      <c r="H34" s="387"/>
      <c r="K34" s="248"/>
    </row>
    <row r="35" spans="1:11" s="66" customFormat="1" ht="11.25" customHeight="1" x14ac:dyDescent="0.2">
      <c r="A35" s="150"/>
      <c r="B35" s="213"/>
      <c r="C35" s="66" t="s">
        <v>195</v>
      </c>
      <c r="E35" s="150"/>
      <c r="F35" s="352"/>
      <c r="H35" s="151"/>
      <c r="K35" s="248"/>
    </row>
    <row r="36" spans="1:11" s="66" customFormat="1" ht="11.25" x14ac:dyDescent="0.2">
      <c r="A36" s="152" t="s">
        <v>204</v>
      </c>
      <c r="B36" s="152"/>
      <c r="I36" s="112"/>
      <c r="K36" s="15"/>
    </row>
    <row r="37" spans="1:11" s="66" customFormat="1" ht="11.25" x14ac:dyDescent="0.2">
      <c r="A37" s="350"/>
      <c r="B37" s="213"/>
      <c r="C37" s="66" t="s">
        <v>193</v>
      </c>
      <c r="I37" s="112"/>
      <c r="K37" s="248"/>
    </row>
    <row r="38" spans="1:11" s="66" customFormat="1" ht="11.25" x14ac:dyDescent="0.2">
      <c r="A38" s="350"/>
      <c r="B38" s="213"/>
      <c r="C38" s="66" t="s">
        <v>192</v>
      </c>
      <c r="I38" s="112"/>
      <c r="K38" s="248"/>
    </row>
    <row r="39" spans="1:11" s="66" customFormat="1" ht="11.25" x14ac:dyDescent="0.2">
      <c r="A39" s="350"/>
      <c r="B39" s="213"/>
      <c r="C39" s="355" t="s">
        <v>210</v>
      </c>
      <c r="I39" s="112"/>
      <c r="K39" s="248"/>
    </row>
    <row r="40" spans="1:11" s="66" customFormat="1" ht="11.25" x14ac:dyDescent="0.2">
      <c r="A40" s="350"/>
      <c r="B40" s="213"/>
      <c r="C40" s="66" t="s">
        <v>191</v>
      </c>
      <c r="I40" s="112"/>
      <c r="K40" s="248"/>
    </row>
    <row r="41" spans="1:11" s="66" customFormat="1" ht="11.25" customHeight="1" x14ac:dyDescent="0.2">
      <c r="A41" s="350"/>
      <c r="B41" s="213"/>
      <c r="C41" s="66" t="s">
        <v>211</v>
      </c>
      <c r="I41" s="112"/>
      <c r="K41" s="241">
        <f>K22</f>
        <v>0</v>
      </c>
    </row>
    <row r="42" spans="1:11" ht="3.75" customHeight="1" x14ac:dyDescent="0.2">
      <c r="A42" s="350"/>
      <c r="B42" s="153"/>
      <c r="C42" s="66"/>
      <c r="D42" s="66"/>
      <c r="E42" s="66"/>
      <c r="F42" s="66"/>
      <c r="G42" s="66"/>
      <c r="H42" s="66"/>
      <c r="I42" s="112"/>
      <c r="J42" s="66"/>
      <c r="K42" s="66"/>
    </row>
    <row r="43" spans="1:11" x14ac:dyDescent="0.2">
      <c r="A43" s="94" t="s">
        <v>174</v>
      </c>
      <c r="B43" s="64"/>
      <c r="C43" s="64"/>
      <c r="D43" s="64"/>
      <c r="E43" s="64"/>
      <c r="F43" s="64"/>
      <c r="G43" s="64"/>
      <c r="H43" s="64"/>
      <c r="I43" s="63"/>
      <c r="J43" s="64"/>
      <c r="K43" s="64"/>
    </row>
    <row r="47" spans="1:11" ht="12" customHeight="1" x14ac:dyDescent="0.2">
      <c r="A47" s="66" t="s">
        <v>175</v>
      </c>
      <c r="C47" s="73"/>
      <c r="D47" s="73"/>
      <c r="E47" s="73"/>
      <c r="F47" s="73"/>
      <c r="G47" s="73"/>
      <c r="H47" s="93" t="s">
        <v>142</v>
      </c>
      <c r="I47" s="72"/>
      <c r="J47" s="73"/>
      <c r="K47" s="73"/>
    </row>
    <row r="48" spans="1:11" ht="18.75" customHeight="1" x14ac:dyDescent="0.2">
      <c r="A48" s="66" t="s">
        <v>44</v>
      </c>
      <c r="B48" s="66" t="s">
        <v>176</v>
      </c>
      <c r="D48" s="84"/>
    </row>
    <row r="50" spans="1:11" x14ac:dyDescent="0.2">
      <c r="A50" s="66" t="s">
        <v>177</v>
      </c>
      <c r="C50" s="73"/>
      <c r="D50" s="73"/>
      <c r="E50" s="73"/>
      <c r="F50" s="73"/>
      <c r="G50" s="73"/>
      <c r="H50" s="93" t="s">
        <v>142</v>
      </c>
      <c r="I50" s="72"/>
      <c r="J50" s="73"/>
      <c r="K50" s="73"/>
    </row>
    <row r="51" spans="1:11" ht="13.5" customHeight="1" x14ac:dyDescent="0.2">
      <c r="A51" s="66"/>
      <c r="B51" s="66" t="s">
        <v>176</v>
      </c>
      <c r="C51" s="90"/>
      <c r="D51" s="148"/>
      <c r="E51" s="90"/>
      <c r="F51" s="90"/>
      <c r="G51" s="90"/>
      <c r="H51" s="93"/>
      <c r="I51" s="71"/>
      <c r="J51" s="90"/>
      <c r="K51" s="90"/>
    </row>
    <row r="52" spans="1:11" x14ac:dyDescent="0.2">
      <c r="A52" s="113" t="s">
        <v>178</v>
      </c>
      <c r="B52"/>
    </row>
    <row r="53" spans="1:11" ht="9" customHeight="1" x14ac:dyDescent="0.2">
      <c r="A53" s="66" t="s">
        <v>179</v>
      </c>
      <c r="B53"/>
      <c r="D53" s="73"/>
      <c r="E53" s="73"/>
      <c r="F53" s="73"/>
      <c r="G53" s="73"/>
      <c r="H53" s="93" t="s">
        <v>142</v>
      </c>
      <c r="I53" s="72"/>
      <c r="J53" s="73"/>
      <c r="K53" s="73"/>
    </row>
    <row r="54" spans="1:11" x14ac:dyDescent="0.2">
      <c r="E54" s="114" t="s">
        <v>180</v>
      </c>
    </row>
    <row r="55" spans="1:11" x14ac:dyDescent="0.2">
      <c r="A55" s="64"/>
      <c r="B55" s="64"/>
      <c r="C55" s="64"/>
      <c r="D55" s="64"/>
      <c r="E55" s="64"/>
      <c r="F55" s="115" t="s">
        <v>181</v>
      </c>
      <c r="G55" s="64"/>
      <c r="H55" s="64"/>
      <c r="I55" s="63"/>
      <c r="J55" s="64"/>
      <c r="K55" s="64"/>
    </row>
    <row r="56" spans="1:11" x14ac:dyDescent="0.2">
      <c r="A56" s="73"/>
      <c r="B56" s="73"/>
      <c r="C56" s="73"/>
      <c r="D56" s="73"/>
      <c r="E56" s="73"/>
      <c r="F56" s="73"/>
      <c r="G56" s="73"/>
      <c r="H56" s="73"/>
      <c r="I56" s="72"/>
      <c r="J56" s="116"/>
      <c r="K56" s="72"/>
    </row>
    <row r="57" spans="1:11" x14ac:dyDescent="0.2">
      <c r="A57" s="117"/>
      <c r="B57" s="118" t="s">
        <v>182</v>
      </c>
      <c r="C57" s="117"/>
      <c r="D57" s="117"/>
      <c r="E57" s="117"/>
      <c r="F57" s="117"/>
      <c r="G57" s="117"/>
      <c r="H57" s="117"/>
      <c r="I57" s="119"/>
      <c r="J57" s="116"/>
      <c r="K57" s="119">
        <f>K9+K10+K13+K14+K17+K20+K21+K22+K23+K24+K25+K26+K27+K28+K29+K30+K31</f>
        <v>0</v>
      </c>
    </row>
    <row r="58" spans="1:11" x14ac:dyDescent="0.2">
      <c r="A58" s="73"/>
      <c r="B58" s="120" t="s">
        <v>183</v>
      </c>
      <c r="C58" s="73"/>
      <c r="D58" s="73"/>
      <c r="E58" s="73"/>
      <c r="F58" s="73"/>
      <c r="G58" s="73"/>
      <c r="H58" s="73"/>
      <c r="I58" s="72"/>
      <c r="J58" s="121" t="s">
        <v>184</v>
      </c>
      <c r="K58" s="72"/>
    </row>
    <row r="59" spans="1:11" x14ac:dyDescent="0.2">
      <c r="A59" s="73"/>
      <c r="B59" s="120" t="s">
        <v>185</v>
      </c>
      <c r="C59" s="73"/>
      <c r="D59" s="73"/>
      <c r="E59" s="73"/>
      <c r="F59" s="73"/>
      <c r="G59" s="73"/>
      <c r="H59" s="73"/>
      <c r="I59" s="72"/>
      <c r="J59" s="116"/>
      <c r="K59" s="72">
        <f>K33+K34+K35+K37+K38+K40+K41</f>
        <v>0</v>
      </c>
    </row>
    <row r="60" spans="1:11" x14ac:dyDescent="0.2">
      <c r="A60" s="73"/>
      <c r="B60" s="120"/>
      <c r="C60" s="73"/>
      <c r="D60" s="73"/>
      <c r="E60" s="73"/>
      <c r="F60" s="73"/>
      <c r="G60" s="73"/>
      <c r="H60" s="73"/>
      <c r="I60" s="72"/>
      <c r="J60" s="116"/>
      <c r="K60" s="72"/>
    </row>
    <row r="61" spans="1:11" x14ac:dyDescent="0.2">
      <c r="A61" s="73"/>
      <c r="B61" s="120" t="s">
        <v>186</v>
      </c>
      <c r="C61" s="73"/>
      <c r="D61" s="73"/>
      <c r="E61" s="73"/>
      <c r="F61" s="73"/>
      <c r="G61" s="73"/>
      <c r="H61" s="73"/>
      <c r="I61" s="72"/>
      <c r="J61" s="116"/>
      <c r="K61" s="72">
        <f>K57+K58-K59-K60</f>
        <v>0</v>
      </c>
    </row>
  </sheetData>
  <customSheetViews>
    <customSheetView guid="{5DA29BE6-DF4D-4732-AF39-EA7CDD684284}" showGridLines="0">
      <selection activeCell="M34" sqref="M34"/>
      <pageMargins left="0" right="0" top="0" bottom="0" header="0" footer="0"/>
      <printOptions horizontalCentered="1" verticalCentered="1"/>
      <pageSetup orientation="portrait" horizontalDpi="180" verticalDpi="180" r:id="rId1"/>
      <headerFooter alignWithMargins="0">
        <oddHeader>&amp;C&amp;"Arial,Bold"&amp;11Code 9, 11, and 14 Property -- Exemptions Listing -- Affidavit</oddHeader>
        <oddFooter>&amp;CPage Six</oddFooter>
      </headerFooter>
    </customSheetView>
    <customSheetView guid="{DEA6141B-D4DC-4AB1-BC43-1340DB9D888E}" scale="115" showPageBreaks="1" showGridLines="0" printArea="1">
      <pageMargins left="0" right="0" top="0" bottom="0" header="0" footer="0"/>
      <printOptions horizontalCentered="1" verticalCentered="1"/>
      <pageSetup orientation="portrait" horizontalDpi="180" verticalDpi="180" r:id="rId2"/>
      <headerFooter alignWithMargins="0">
        <oddHeader>&amp;C&amp;"Arial,Bold"&amp;11Code 9, 11, and 14 Property -- Exemptions Listing -- Affidavit</oddHeader>
        <oddFooter>&amp;CPage Five</oddFooter>
      </headerFooter>
    </customSheetView>
  </customSheetViews>
  <mergeCells count="6">
    <mergeCell ref="G34:H34"/>
    <mergeCell ref="A13:B13"/>
    <mergeCell ref="A14:B14"/>
    <mergeCell ref="F13:H13"/>
    <mergeCell ref="F14:H14"/>
    <mergeCell ref="B17:C17"/>
  </mergeCells>
  <phoneticPr fontId="0" type="noConversion"/>
  <printOptions horizontalCentered="1" verticalCentered="1"/>
  <pageMargins left="0.25" right="0.25" top="0.25" bottom="0.25" header="0" footer="0"/>
  <pageSetup orientation="portrait" horizontalDpi="180" verticalDpi="180" r:id="rId3"/>
  <headerFooter alignWithMargins="0">
    <oddHeader>&amp;C&amp;"Arial,Bold"&amp;11Code 9, 11, and 14 Property -- Exemptions Listing -- Affidavit</oddHeader>
    <oddFooter>&amp;CPage Five</oddFooter>
  </headerFooter>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Intro</vt:lpstr>
      <vt:lpstr>Instructions &amp; Descriptions</vt:lpstr>
      <vt:lpstr>Business &amp; Property Info</vt:lpstr>
      <vt:lpstr>Property Info Cont'd </vt:lpstr>
      <vt:lpstr>Asset Disposal &amp; Lessee's Rpt </vt:lpstr>
      <vt:lpstr> Lessor's Report</vt:lpstr>
      <vt:lpstr>Affidavit</vt:lpstr>
      <vt:lpstr>' Lessor''s Report'!Print_Area</vt:lpstr>
      <vt:lpstr>Affidavit!Print_Area</vt:lpstr>
      <vt:lpstr>'Asset Disposal &amp; Lessee''s Rpt '!Print_Area</vt:lpstr>
      <vt:lpstr>'Instructions &amp; Descriptions'!Print_Area</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Labarbera, Larry</cp:lastModifiedBy>
  <cp:revision/>
  <cp:lastPrinted>2022-07-22T14:42:32Z</cp:lastPrinted>
  <dcterms:created xsi:type="dcterms:W3CDTF">1998-09-09T02:46:57Z</dcterms:created>
  <dcterms:modified xsi:type="dcterms:W3CDTF">2022-08-15T12:08:57Z</dcterms:modified>
</cp:coreProperties>
</file>